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320" windowHeight="12120" tabRatio="879" activeTab="0"/>
  </bookViews>
  <sheets>
    <sheet name="Summary Report" sheetId="1" r:id="rId1"/>
    <sheet name="Staffing" sheetId="2" r:id="rId2"/>
    <sheet name="Student Enrollment &amp; Data" sheetId="3" r:id="rId3"/>
    <sheet name="Administrative" sheetId="4" r:id="rId4"/>
    <sheet name="Shared Services" sheetId="5" r:id="rId5"/>
    <sheet name="Tech" sheetId="6" r:id="rId6"/>
    <sheet name="Procurement" sheetId="7" r:id="rId7"/>
    <sheet name="Professional Development" sheetId="8" r:id="rId8"/>
    <sheet name="Facilities" sheetId="9" r:id="rId9"/>
    <sheet name="Climate" sheetId="10" r:id="rId10"/>
    <sheet name="Specialized Services" sheetId="11" r:id="rId11"/>
    <sheet name="Human Resources" sheetId="12" r:id="rId12"/>
    <sheet name="Finance Detail" sheetId="13" r:id="rId13"/>
    <sheet name="Grants" sheetId="14" r:id="rId14"/>
  </sheets>
  <externalReferences>
    <externalReference r:id="rId17"/>
  </externalReferences>
  <definedNames>
    <definedName name="_xlnm.Print_Area" localSheetId="3">'Administrative'!$A$1:$H$51</definedName>
    <definedName name="_xlnm.Print_Area" localSheetId="9">'Climate'!$A$1:$H$37</definedName>
    <definedName name="_xlnm.Print_Area" localSheetId="8">'Facilities'!$A$1:$H$31</definedName>
    <definedName name="_xlnm.Print_Area" localSheetId="12">'Finance Detail'!$A$1:$K$116</definedName>
    <definedName name="_xlnm.Print_Area" localSheetId="13">'Grants'!$A$1:$H$24</definedName>
    <definedName name="_xlnm.Print_Area" localSheetId="11">'Human Resources'!$A$1:$H$50</definedName>
    <definedName name="_xlnm.Print_Area" localSheetId="6">'Procurement'!$A$1:$H$17</definedName>
    <definedName name="_xlnm.Print_Area" localSheetId="7">'Professional Development'!$A$1:$H$11</definedName>
    <definedName name="_xlnm.Print_Area" localSheetId="4">'Shared Services'!$A$1:$H$51</definedName>
    <definedName name="_xlnm.Print_Area" localSheetId="10">'Specialized Services'!$A$1:$H$33</definedName>
    <definedName name="_xlnm.Print_Area" localSheetId="1">'Staffing'!$A$1:$H$49</definedName>
    <definedName name="_xlnm.Print_Area" localSheetId="2">'Student Enrollment &amp; Data'!$A$1:$H$58</definedName>
    <definedName name="_xlnm.Print_Area" localSheetId="0">'Summary Report'!$A$1:$C$83</definedName>
    <definedName name="_xlnm.Print_Area" localSheetId="5">'Tech'!$A$1:$H$34</definedName>
    <definedName name="_xlnm.Print_Titles" localSheetId="3">'Administrative'!$1:$1</definedName>
    <definedName name="_xlnm.Print_Titles" localSheetId="9">'Climate'!$1:$1</definedName>
    <definedName name="_xlnm.Print_Titles" localSheetId="8">'Facilities'!$1:$1</definedName>
    <definedName name="_xlnm.Print_Titles" localSheetId="12">'Finance Detail'!$1:$2</definedName>
    <definedName name="_xlnm.Print_Titles" localSheetId="13">'Grants'!$1:$1</definedName>
    <definedName name="_xlnm.Print_Titles" localSheetId="11">'Human Resources'!$1:$1</definedName>
    <definedName name="_xlnm.Print_Titles" localSheetId="6">'Procurement'!$2:$2</definedName>
    <definedName name="_xlnm.Print_Titles" localSheetId="7">'Professional Development'!$1:$1</definedName>
    <definedName name="_xlnm.Print_Titles" localSheetId="4">'Shared Services'!$1:$1</definedName>
    <definedName name="_xlnm.Print_Titles" localSheetId="10">'Specialized Services'!$1:$1</definedName>
    <definedName name="_xlnm.Print_Titles" localSheetId="1">'Staffing'!$1:$1</definedName>
    <definedName name="_xlnm.Print_Titles" localSheetId="2">'Student Enrollment &amp; Data'!$1:$1</definedName>
    <definedName name="_xlnm.Print_Titles" localSheetId="5">'Tech'!$1:$1</definedName>
  </definedNames>
  <calcPr fullCalcOnLoad="1"/>
</workbook>
</file>

<file path=xl/sharedStrings.xml><?xml version="1.0" encoding="utf-8"?>
<sst xmlns="http://schemas.openxmlformats.org/spreadsheetml/2006/main" count="931" uniqueCount="623">
  <si>
    <t xml:space="preserve">Documentation of fire drills </t>
  </si>
  <si>
    <t xml:space="preserve">School Safety Plans submitted </t>
  </si>
  <si>
    <t xml:space="preserve">Establish schedule for monthly meetings with behavioral health and student support service providers </t>
  </si>
  <si>
    <t>Gather and review language skill level on bilingual or ESOL students</t>
  </si>
  <si>
    <t>Devise plans for serving special education students</t>
  </si>
  <si>
    <t>Devise plans for serving bilingual and ESOL students</t>
  </si>
  <si>
    <t>Confer with principal regarding staffing, scheduling, and budgeting implications for special education</t>
  </si>
  <si>
    <t>Confer with principal regarding staffing, scheduling, and budgeting implications for bilingual and ESOL programs</t>
  </si>
  <si>
    <t>Advise special education staff of special education plan</t>
  </si>
  <si>
    <t>Advise bilingual and ESOL staff of bilingual and ESOL program plans</t>
  </si>
  <si>
    <t>Target Completion Date</t>
  </si>
  <si>
    <t>o</t>
  </si>
  <si>
    <t xml:space="preserve">Priority Level </t>
  </si>
  <si>
    <t>Secondary(s)</t>
  </si>
  <si>
    <t xml:space="preserve">COMPETITIVE APPLICATIONS </t>
  </si>
  <si>
    <t>School #1 Project Status</t>
  </si>
  <si>
    <t>School #2 Project Status</t>
  </si>
  <si>
    <t>Team Member's):</t>
  </si>
  <si>
    <t>Continuous</t>
  </si>
  <si>
    <t>Principal reviews and is familiar with all financial policies for 2009-10</t>
  </si>
  <si>
    <t>All Budgets Loaded</t>
  </si>
  <si>
    <t>Student records received</t>
  </si>
  <si>
    <t>Roll sheets received</t>
  </si>
  <si>
    <t>Summer program promotion/retention data reviewed</t>
  </si>
  <si>
    <t>Classroom prepared - facilities (lights, shades, furniture, etc.)</t>
  </si>
  <si>
    <t>Classroom keys are inventoried and stored securely</t>
  </si>
  <si>
    <t>Access ISIS-HR and Payroll Systems and ISIS Web-reports</t>
  </si>
  <si>
    <t>Late hire calculator</t>
  </si>
  <si>
    <t>Personal Property Inventory Review</t>
  </si>
  <si>
    <t>Grants available research on process</t>
  </si>
  <si>
    <t>Development of payroll calendar/deadlines</t>
  </si>
  <si>
    <t>Updating of timesheet requirements &amp; timesheets</t>
  </si>
  <si>
    <t>Evaluate existing alarm system (Transfer codes and system from district)</t>
  </si>
  <si>
    <t>Security equipment assessed</t>
  </si>
  <si>
    <t>Determine Flexible Spending vendor and implement</t>
  </si>
  <si>
    <t>Policies &amp; procedures write-up</t>
  </si>
  <si>
    <t>Substitute tracking system vs. employee</t>
  </si>
  <si>
    <t>Revisit approval requirements (recurring vs. non-recurring)</t>
  </si>
  <si>
    <t>Teacher guides ready and in place for teacher use</t>
  </si>
  <si>
    <t xml:space="preserve">Textbook policy distributed to staff and students </t>
  </si>
  <si>
    <t>Communicate long-term facility needs to Board</t>
  </si>
  <si>
    <t>Negotiate with Lesee to resolve any immediate capital needs</t>
  </si>
  <si>
    <t>Initial consolidated grant application</t>
  </si>
  <si>
    <t>School Improvement Budget</t>
  </si>
  <si>
    <t>PCSP Budget</t>
  </si>
  <si>
    <t>Standardize bonus quarterly adjust process</t>
  </si>
  <si>
    <t>REAP</t>
  </si>
  <si>
    <t>GRANTS</t>
  </si>
  <si>
    <t>Grants</t>
  </si>
  <si>
    <t>Parents / Students</t>
  </si>
  <si>
    <t>Other Potential Things</t>
  </si>
  <si>
    <t>Initial consolidated grant budget</t>
  </si>
  <si>
    <t>Graffiti removed from interior and exterior walls</t>
  </si>
  <si>
    <t>Entrance/dismissal procedures disseminated to staff and students</t>
  </si>
  <si>
    <t>Crossing Guard needs/assignments</t>
  </si>
  <si>
    <t>Establish a plan for student instruction on behavioral expectations</t>
  </si>
  <si>
    <t>Establish a system of positive reinforcement for appropriate behavior</t>
  </si>
  <si>
    <t>Lavatories inspected for operation, cleanliness and supplies</t>
  </si>
  <si>
    <t>Convey special education plans to special education and regular education staff</t>
  </si>
  <si>
    <t>Convey bilingual and ESOL program plans to bilingual, ESOL, and regular education staff</t>
  </si>
  <si>
    <t>Coordinate schedule for special education students</t>
  </si>
  <si>
    <t>Coordinate schedule for bilingual and ESOL students</t>
  </si>
  <si>
    <t>Work with parents to develop or revise IEPs as needed</t>
  </si>
  <si>
    <t>Work with parents to develop or revise bilingual and ESOL programs as needed</t>
  </si>
  <si>
    <t>Revisit timing and what goes to the Board</t>
  </si>
  <si>
    <t>Evidence of Status</t>
  </si>
  <si>
    <t>SCHOOL FINANCE</t>
  </si>
  <si>
    <t>New Teacher Orientations - scheduled and new teachers notified</t>
  </si>
  <si>
    <t xml:space="preserve">Facilities </t>
  </si>
  <si>
    <t>Construction</t>
  </si>
  <si>
    <t>CLIMATE</t>
  </si>
  <si>
    <t>Classrooms / Specialty Rooms</t>
  </si>
  <si>
    <t>School Climate and Safety</t>
  </si>
  <si>
    <t>SPECIALIZED SERVICES</t>
  </si>
  <si>
    <t>Special Education</t>
  </si>
  <si>
    <t>School guidelines ready for distribution in written form - i.e. school calendar, student handbook, etc.</t>
  </si>
  <si>
    <t>Ensure school has and efficient ehrollment/transfer/withdrawal process</t>
  </si>
  <si>
    <t>SCHOOL NURSES</t>
  </si>
  <si>
    <t>Testing schedule disseminated to teachers</t>
  </si>
  <si>
    <t>Staff attendance memos prepared</t>
  </si>
  <si>
    <t>Grade Team Meetings Formed</t>
  </si>
  <si>
    <t>Library staffed and ready to open</t>
  </si>
  <si>
    <t>Gym equipped and fields ready for use</t>
  </si>
  <si>
    <t>Teacher classroom assignments completed</t>
  </si>
  <si>
    <t>All new students have been entered in JPAMS/e School (Including Pre K and K)</t>
  </si>
  <si>
    <t>Computer/science labs operational: ALL borrowed equipment returned</t>
  </si>
  <si>
    <t>TAT pay/benefit policy</t>
  </si>
  <si>
    <t>TRSL Adds spreadsheet</t>
  </si>
  <si>
    <t>Calendarization of standard accounts payable payments/entering</t>
  </si>
  <si>
    <t>All professional development agendas, sign-in sheets are in a binder clearly labeled by grant or activity.</t>
  </si>
  <si>
    <t>Report card Dates</t>
  </si>
  <si>
    <t>Uniform Policy</t>
  </si>
  <si>
    <t>Rosters</t>
  </si>
  <si>
    <t>Student Code of Conduct</t>
  </si>
  <si>
    <t>Parent Resource Center established</t>
  </si>
  <si>
    <t>Set up technology for onsite data management</t>
  </si>
  <si>
    <t xml:space="preserve">Assign students homeroom / advisories </t>
  </si>
  <si>
    <t>All classrooms with new teachers have adequate and appropriate materials, supplies and equipment</t>
  </si>
  <si>
    <t>Substitute pay policy</t>
  </si>
  <si>
    <t>School Deployment Plan Updated</t>
  </si>
  <si>
    <t>Sufficient visitor passes available, visitor procedures posted on entrance doors</t>
  </si>
  <si>
    <t>Develop Master Calendar to determine dates for ongoing PD</t>
  </si>
  <si>
    <t>non-Instructional Managers</t>
  </si>
  <si>
    <t>Facilities</t>
  </si>
  <si>
    <t>Pest control addressed</t>
  </si>
  <si>
    <t>Make “networking” contacts to recruit candidates to create diverse field</t>
  </si>
  <si>
    <t>Get principal approval; if possible</t>
  </si>
  <si>
    <t>Classrooms cleaned, repairs made/scheduled, painting complete</t>
  </si>
  <si>
    <t>Free and reduced lunch applications distributed to parents/students</t>
  </si>
  <si>
    <t>Information on breakfast serving times to parents</t>
  </si>
  <si>
    <t>CONSTRUCTION</t>
  </si>
  <si>
    <t>Contractor work schedules reviewed</t>
  </si>
  <si>
    <t>Staff handbook distributed and reviewed with staff</t>
  </si>
  <si>
    <t>Email accounts for school staff are operational</t>
  </si>
  <si>
    <t>Rosters and school schedules prepared for distribution to students</t>
  </si>
  <si>
    <t>Emergency Response Charts completed and posted in all classrooms and offices</t>
  </si>
  <si>
    <t>Inform vendors of tax exemption</t>
  </si>
  <si>
    <t>Decision on credit cards - who gets, type and threshold</t>
  </si>
  <si>
    <t>Write-up of formal credit process</t>
  </si>
  <si>
    <t>Schedule for parent night</t>
  </si>
  <si>
    <t>Revisit who is involved, who has final say, basic protocols and what is tracked (I.e. just P&amp;L, balance sheet too? Cash?)</t>
  </si>
  <si>
    <t>Non Instructional Staff</t>
  </si>
  <si>
    <t>Establish Onsite Operations</t>
  </si>
  <si>
    <t>Teachers' weekly and emergency lesson plans on file</t>
  </si>
  <si>
    <t>SOM training on model</t>
  </si>
  <si>
    <t>School trip information distributed to staff</t>
  </si>
  <si>
    <t>Finalize Financial Information Systems</t>
  </si>
  <si>
    <t>Submit initial e-rate application</t>
  </si>
  <si>
    <t>Manage ongoing e-rate application process</t>
  </si>
  <si>
    <t>Student ID equipment/training completed</t>
  </si>
  <si>
    <t>Pictures taken of new students and ID cards created</t>
  </si>
  <si>
    <t>MAINTENANCE</t>
  </si>
  <si>
    <t>Complete MOU with district</t>
  </si>
  <si>
    <t>Finalize agreement with district for facility access</t>
  </si>
  <si>
    <t>Define general operations requirements</t>
  </si>
  <si>
    <t>Facility Maintenance (Pest Control, HVAC, etc.)</t>
  </si>
  <si>
    <t>Security</t>
  </si>
  <si>
    <t>Food Service</t>
  </si>
  <si>
    <t>All non-instructional staff positions filled:</t>
  </si>
  <si>
    <t>Grades</t>
  </si>
  <si>
    <t>Library</t>
  </si>
  <si>
    <t>Athletics</t>
  </si>
  <si>
    <t>New staff orientations scheduled and convened</t>
  </si>
  <si>
    <t>Buddy teachers assigned</t>
  </si>
  <si>
    <t>Principal meet with all new or departing staff and review assignments with them / transition plan</t>
  </si>
  <si>
    <t>Attend Human Resources site selection and placement activities for teacher vacancies</t>
  </si>
  <si>
    <t>Kindergarten parent surveys have been distributed to Kindergarten teachers</t>
  </si>
  <si>
    <t>Petty Case/Student Actiivty Fund bank account signatures updated</t>
  </si>
  <si>
    <t>PARENTS/STUDENTS/STAFF</t>
  </si>
  <si>
    <t>School guidelines ready for dsitribution</t>
  </si>
  <si>
    <t>Calendar</t>
  </si>
  <si>
    <t>Student Handbook</t>
  </si>
  <si>
    <t>Apprise Principal and SOM of materials delivery plans, including inventory and schedule</t>
  </si>
  <si>
    <t>TRSL Monthly contributions spreadsheet</t>
  </si>
  <si>
    <t>TRSL Monthly process</t>
  </si>
  <si>
    <t>Calculate monthly summer pay entry</t>
  </si>
  <si>
    <t>Standardize sum pay quarterly adjust process</t>
  </si>
  <si>
    <t>Calculate monthly bonus entry</t>
  </si>
  <si>
    <t>TRSL Eligibility guidelines</t>
  </si>
  <si>
    <t>TRSL process of determining which plan</t>
  </si>
  <si>
    <t>Apply for state tax exemption</t>
  </si>
  <si>
    <t>Student Code of Conduct distributed and available</t>
  </si>
  <si>
    <t>NON INSTRUCTIONAL STAFF</t>
  </si>
  <si>
    <t>CLASSROOMS/SPECIALTY ROOMS</t>
  </si>
  <si>
    <t>Change of billing address</t>
  </si>
  <si>
    <t>High Schools: Metal Detectors, scanners, wands operational</t>
  </si>
  <si>
    <t>Draft advertisement for staff</t>
  </si>
  <si>
    <t>Secure food and other materials to prepare meals</t>
  </si>
  <si>
    <t>Conduct staff training</t>
  </si>
  <si>
    <t>Launch food service</t>
  </si>
  <si>
    <t>Hire Staff</t>
  </si>
  <si>
    <t xml:space="preserve">Finalize custodial contract </t>
  </si>
  <si>
    <t>Finalize any ancillary contracts (trash removal, etc.)</t>
  </si>
  <si>
    <t>Set up student information system</t>
  </si>
  <si>
    <t>Prepare final reports for Count Day</t>
  </si>
  <si>
    <t>Free and reduced lunch applications reach school</t>
  </si>
  <si>
    <t>Align HR Information System with Payroll, Finance, etc.</t>
  </si>
  <si>
    <t>Finalize network/hardware/server plan</t>
  </si>
  <si>
    <t xml:space="preserve">Order equipment </t>
  </si>
  <si>
    <t>Install equipment and set up network</t>
  </si>
  <si>
    <t>Plans in place to assign missing students rosters and schedules</t>
  </si>
  <si>
    <t>CUSTODIAL</t>
  </si>
  <si>
    <t>Exterior doors/locks/panic bolts in working order</t>
  </si>
  <si>
    <t>Conduct technology inventory</t>
  </si>
  <si>
    <t>ADMINISTRATIVE</t>
  </si>
  <si>
    <t>General Operations</t>
  </si>
  <si>
    <t>Maintenance</t>
  </si>
  <si>
    <t>Order and Deliver Materials</t>
  </si>
  <si>
    <t>Food service cash management</t>
  </si>
  <si>
    <t>Athletic cash management</t>
  </si>
  <si>
    <t xml:space="preserve">Administrative </t>
  </si>
  <si>
    <t>School Finance</t>
  </si>
  <si>
    <t>Protocols for updating the forecast</t>
  </si>
  <si>
    <t>Produce RFP for Custodial contract</t>
  </si>
  <si>
    <t>Notes</t>
  </si>
  <si>
    <t>Final Completion Date</t>
  </si>
  <si>
    <t>Target Date</t>
  </si>
  <si>
    <t>Turn over system for tracking inventory to site-based operations managers</t>
  </si>
  <si>
    <t>Mentor or buddy teacher for new teachers trained and assigned</t>
  </si>
  <si>
    <t>Professional Development materials ready for all staff</t>
  </si>
  <si>
    <t>Faculty meeting and professional development dates distributed</t>
  </si>
  <si>
    <t>STATE FILING</t>
  </si>
  <si>
    <t>Hire School Leader</t>
  </si>
  <si>
    <t>Teacher guidelines and staff meeting agendas/professional development dates prepared</t>
  </si>
  <si>
    <t>LONG TERM TECHNOLOGY PLAN</t>
  </si>
  <si>
    <t>SELECT SCHOOL STAFF</t>
  </si>
  <si>
    <t>RECRUIT SCHOOL STAFF</t>
  </si>
  <si>
    <t>HIRE SCHOOL STAFF</t>
  </si>
  <si>
    <t>RECRUIT STUDENTS</t>
  </si>
  <si>
    <t>SELECT STUDENTS</t>
  </si>
  <si>
    <t>SECURITY</t>
  </si>
  <si>
    <t>WEBSITE DEVELOPMENT</t>
  </si>
  <si>
    <t>E-RATE</t>
  </si>
  <si>
    <t>Intra-month forecast changes for overages (ex: principal wants to buy $1,500 in textbooks, but only has $1,200 left, can they move money, what approvals are needed)</t>
  </si>
  <si>
    <t>Agreement on basic policies (amount, who has access, restrictions on use, maximum purchases, approvals required, storage)</t>
  </si>
  <si>
    <t>Conduct interviews for Principal with Selection Committee</t>
  </si>
  <si>
    <t>Development of necessary systems including issue tracking</t>
  </si>
  <si>
    <t>Trial runs for bus service</t>
  </si>
  <si>
    <t>NOTES</t>
  </si>
  <si>
    <t>Write-up of official policy</t>
  </si>
  <si>
    <t>Lead</t>
  </si>
  <si>
    <t>Accounting</t>
  </si>
  <si>
    <t>Establish bus routes based on enrollment data</t>
  </si>
  <si>
    <t>Design of standard profit &amp; loss format</t>
  </si>
  <si>
    <t>Petty cash form</t>
  </si>
  <si>
    <t>Emergency check approvals, policies</t>
  </si>
  <si>
    <t>Emergency check form</t>
  </si>
  <si>
    <t>Inventory/Fixed Asset Management</t>
  </si>
  <si>
    <t>Make any modifications necessary to provide food service (staffing, POS system, etc.)</t>
  </si>
  <si>
    <t>File necessary paperwork for Free and Reduced lunch</t>
  </si>
  <si>
    <t>Design of standard balance sheet format</t>
  </si>
  <si>
    <t>Design of standard cash flow format</t>
  </si>
  <si>
    <t>Conduct facility assessment to determine short and long-term facility needs</t>
  </si>
  <si>
    <t>Launch bus service</t>
  </si>
  <si>
    <t>Employee Reimbursements</t>
  </si>
  <si>
    <t>HR/Finance</t>
  </si>
  <si>
    <t>Review applicant pool for diversity</t>
  </si>
  <si>
    <t>Establish system for tracking delivery of materials to site and how materials will be distributed to classrooms</t>
  </si>
  <si>
    <t>Arrange for materials, equipment for programs</t>
  </si>
  <si>
    <t>Annual budget process (1 year, 5 year, something else)</t>
  </si>
  <si>
    <t>Petty Cash</t>
  </si>
  <si>
    <t>Adjust model to generate summer pay accrual figures</t>
  </si>
  <si>
    <t>Payroll accounting process</t>
  </si>
  <si>
    <t>School Nurse</t>
  </si>
  <si>
    <t>Risk Management and Workers Compensation: a) Workers Compensation Policy; b) Distribute Voluntary Student Accident Brochure to all students to be taken home to parent/guardian</t>
  </si>
  <si>
    <t xml:space="preserve">Number of vacancies identified and filled </t>
  </si>
  <si>
    <t>TRSL terminations process</t>
  </si>
  <si>
    <t>Roll Sheets and instructions shared with staff</t>
  </si>
  <si>
    <t>Conduct professional development seminars</t>
  </si>
  <si>
    <t>Organize selection committee</t>
  </si>
  <si>
    <t xml:space="preserve">Write-up of Petty Cash standardized policies </t>
  </si>
  <si>
    <t>Training of staff on how to use</t>
  </si>
  <si>
    <t>Reporting</t>
  </si>
  <si>
    <t>Custodial</t>
  </si>
  <si>
    <t>Closing calendar</t>
  </si>
  <si>
    <t>Development of asset management system (program to use, building it)</t>
  </si>
  <si>
    <t>Policies on lost/stolen items (ex textbooks - do students pay)</t>
  </si>
  <si>
    <t>Tagging of items (including grantor owned items)</t>
  </si>
  <si>
    <t>Initial count of items</t>
  </si>
  <si>
    <t>Review letters of interest, applications, and resumes and select candidates for all interviews</t>
  </si>
  <si>
    <t>Notify parents of bus routes/times</t>
  </si>
  <si>
    <t>Identify office support staff</t>
  </si>
  <si>
    <t xml:space="preserve">Receive equipment and distribute </t>
  </si>
  <si>
    <t>Employment Agreements provided to new hires</t>
  </si>
  <si>
    <t>Determine AV and phone system in conjunction with facility assessment</t>
  </si>
  <si>
    <t>Legal</t>
  </si>
  <si>
    <t>Research potential purchasing systems (ex: Eschoolmall)</t>
  </si>
  <si>
    <t>New vendor documentation packet</t>
  </si>
  <si>
    <t>Design of summary commentary</t>
  </si>
  <si>
    <t>Design of statutory templates</t>
  </si>
  <si>
    <t>Budget Management</t>
  </si>
  <si>
    <t>Finance / Operations</t>
  </si>
  <si>
    <t>Budget template adaption to final chart of accounts</t>
  </si>
  <si>
    <t>Inclusion of internal reporting pieces into the model</t>
  </si>
  <si>
    <t>Hire Principal</t>
  </si>
  <si>
    <t>Category</t>
  </si>
  <si>
    <t>Provide all new employees with new hire paperwork and in-process</t>
  </si>
  <si>
    <t>Develop schedule for pre-opening professional development programs using regional training cohort</t>
  </si>
  <si>
    <t>Provide training to office support staff, as needed</t>
  </si>
  <si>
    <t>New Hire checklist</t>
  </si>
  <si>
    <t>Budget review calendarizing</t>
  </si>
  <si>
    <t>Identify web designer</t>
  </si>
  <si>
    <t>Determine basic website content</t>
  </si>
  <si>
    <t xml:space="preserve">Launch website </t>
  </si>
  <si>
    <t>Finalize e-rate application manager</t>
  </si>
  <si>
    <t>Claims process - written protocol</t>
  </si>
  <si>
    <t>Training of operations team</t>
  </si>
  <si>
    <t>Insurance</t>
  </si>
  <si>
    <t>Registration procedures and staff in place to execute</t>
  </si>
  <si>
    <t>Ensure that SER data for students receiving special education services is accurate</t>
  </si>
  <si>
    <t>TECHNOLOGY PROCUREMENT (HIGH VOLUME ORDER - IF NECESSARY)</t>
  </si>
  <si>
    <t>Ensure the appropriate staff have passwords to access SER</t>
  </si>
  <si>
    <t>Receiving/returns process</t>
  </si>
  <si>
    <t>Determine projected delivery dates for texts and materials</t>
  </si>
  <si>
    <t>Identify texts and materials that are on backorder.  Make alternate arrangements, if possible</t>
  </si>
  <si>
    <t>Stipend forms</t>
  </si>
  <si>
    <t>Communication of payroll processes to managers and staff (initial and ongoing)</t>
  </si>
  <si>
    <t>Determination of needs</t>
  </si>
  <si>
    <t>Safety plan</t>
  </si>
  <si>
    <t>Bidding/quote requirements (thresholds and documentation)</t>
  </si>
  <si>
    <t>Operations</t>
  </si>
  <si>
    <t>Completion (0 = not started, 10 = Complete)</t>
  </si>
  <si>
    <t>Fundraising process (tracking money coming in, tracking restrictions, thank you / tax letters, contact with donors)</t>
  </si>
  <si>
    <t>Fundraising</t>
  </si>
  <si>
    <t>Calendar of revenue deadlines, including grants and foundation restrictions</t>
  </si>
  <si>
    <t>Write-up of official purchasing process</t>
  </si>
  <si>
    <t>Accounts Payable</t>
  </si>
  <si>
    <t>Title V</t>
  </si>
  <si>
    <t>Reconciliation of inventory with the accounting ledger</t>
  </si>
  <si>
    <t>Collect all new hire paperwork</t>
  </si>
  <si>
    <t>Employment Manual</t>
  </si>
  <si>
    <t>Review and finalize Manual</t>
  </si>
  <si>
    <t>Implement required updates</t>
  </si>
  <si>
    <t>Determine broker to work with on 403b plans</t>
  </si>
  <si>
    <t>Make “networking” contacts to recruit candidates for principal and create diverse field</t>
  </si>
  <si>
    <t>Revenue</t>
  </si>
  <si>
    <t>Approve advertisement</t>
  </si>
  <si>
    <t>Develop action plan for immediate/urgent short term needs</t>
  </si>
  <si>
    <t>Finalize ongoing maintenance contract or shared service buyback</t>
  </si>
  <si>
    <t>Provide materials for community presentations</t>
  </si>
  <si>
    <t>SCHOOL CLIMATE AND SAFETY</t>
  </si>
  <si>
    <t>Alarm pads and codes working</t>
  </si>
  <si>
    <t>Security cameras and monitors operations (internal and external)</t>
  </si>
  <si>
    <t>Schedule site visits</t>
  </si>
  <si>
    <t>Align compensation with budget</t>
  </si>
  <si>
    <t>Count Day</t>
  </si>
  <si>
    <t>TECHNOLOGY ASSESSMENT</t>
  </si>
  <si>
    <t>INFORMATION SYSTEMS</t>
  </si>
  <si>
    <t>Para Professionals</t>
  </si>
  <si>
    <t>PROFESSIONAL DEVELOPMENT/PROVIDE OPEN YEAR TRAINING</t>
  </si>
  <si>
    <t>Title I</t>
  </si>
  <si>
    <t>Title IIA</t>
  </si>
  <si>
    <t>Identifying core vendors based on location, price and delivery, etc (classroom supplies, paper, emergency supplies, textbook/workbook companies, assessments, basic repairs, copier repairs, food delivery, printing company</t>
  </si>
  <si>
    <t>Grants reporting process</t>
  </si>
  <si>
    <t>Payroll</t>
  </si>
  <si>
    <t>Review IEP requirements of special needs students;  determine placement requirements</t>
  </si>
  <si>
    <t>Team Member(s):</t>
  </si>
  <si>
    <t>Draft advertisement for Principal</t>
  </si>
  <si>
    <t>Benefits, Payroll and Insurance Set-up</t>
  </si>
  <si>
    <t>Determine broker to work with on benefit plans</t>
  </si>
  <si>
    <t>Set-up employee personnel files</t>
  </si>
  <si>
    <t>Determine pre-employment testing and background check procedures</t>
  </si>
  <si>
    <t>Hiring Process and Set-up for New Hires</t>
  </si>
  <si>
    <t>Determine new hire process</t>
  </si>
  <si>
    <t>Termination Policies and Procedures</t>
  </si>
  <si>
    <t>Documentation of specific situations</t>
  </si>
  <si>
    <t>Termination checklist</t>
  </si>
  <si>
    <t>Employee release form</t>
  </si>
  <si>
    <t>COBRA or benefits continuation material</t>
  </si>
  <si>
    <t>Prepare offer letter template</t>
  </si>
  <si>
    <t>Determine 4013b and implement</t>
  </si>
  <si>
    <t>ENROLL STUDENTS</t>
  </si>
  <si>
    <t>Recommend Principal for approval</t>
  </si>
  <si>
    <t>Run advertisement in Local and National newspaper and area career placement newsletters</t>
  </si>
  <si>
    <t>Other potential things to look at:</t>
  </si>
  <si>
    <t>School Improvement and School Progress Plans ready for distribution (staff/office)</t>
  </si>
  <si>
    <t>Breakfast/Lunchroom procedures (supervising students)</t>
  </si>
  <si>
    <t>SPECIAL EDUCATION</t>
  </si>
  <si>
    <t>Review plan and provide feedback</t>
  </si>
  <si>
    <t>Finalize full 3 year plan</t>
  </si>
  <si>
    <t>ORDER/DELIVER MATERIALS</t>
  </si>
  <si>
    <t>TRANSPORTATION</t>
  </si>
  <si>
    <t>FOOD SERVICE</t>
  </si>
  <si>
    <t>Identify core materials that need to be ordered including any furniture materials</t>
  </si>
  <si>
    <t>FURNITURE</t>
  </si>
  <si>
    <t>CURRICULUM</t>
  </si>
  <si>
    <t>SERVICES</t>
  </si>
  <si>
    <t>Alcohol policies</t>
  </si>
  <si>
    <t>Begin Enrollment process</t>
  </si>
  <si>
    <t>Offer letters prepared and provided to all staff</t>
  </si>
  <si>
    <t>Payroll document retention policies</t>
  </si>
  <si>
    <t>Purchasing</t>
  </si>
  <si>
    <t>Generic accounting entry template</t>
  </si>
  <si>
    <t>General accounting entry process</t>
  </si>
  <si>
    <t>Fire Alarm assessed</t>
  </si>
  <si>
    <t>Fire Inspection complete</t>
  </si>
  <si>
    <t>Prepare a complete and accurate list of key HR contacts at the client including benefits and payroll</t>
  </si>
  <si>
    <t>Employee information receipt/acknowledgement form</t>
  </si>
  <si>
    <t xml:space="preserve">Run advertisement in local newspaper and area career placement newsletters. </t>
  </si>
  <si>
    <t>Prepare reference checklist</t>
  </si>
  <si>
    <t>TANF</t>
  </si>
  <si>
    <t>PCSP Grant</t>
  </si>
  <si>
    <t>8G</t>
  </si>
  <si>
    <t>Stimulus Funds</t>
  </si>
  <si>
    <t>Title IID</t>
  </si>
  <si>
    <t>Title IV</t>
  </si>
  <si>
    <t xml:space="preserve">Schedule candidates interview </t>
  </si>
  <si>
    <t>Solicit and organize parent support</t>
  </si>
  <si>
    <t>TASKS &amp; STEPS</t>
  </si>
  <si>
    <t>HR Office Compliance and Set-up</t>
  </si>
  <si>
    <t>Post required state and Federal posters</t>
  </si>
  <si>
    <t>Receive and organize letters of interest and resumes</t>
  </si>
  <si>
    <t>Identify finalist and check references</t>
  </si>
  <si>
    <t>Finance</t>
  </si>
  <si>
    <t>Grant chart and baseline descriptions</t>
  </si>
  <si>
    <t>Evaluate applicant pool for diversity</t>
  </si>
  <si>
    <t>Schedule interviews</t>
  </si>
  <si>
    <t>Revenue &amp; A/R template design</t>
  </si>
  <si>
    <t>Revenue &amp; A/R procedure</t>
  </si>
  <si>
    <t>Transfer ownership to HR Administrator</t>
  </si>
  <si>
    <t>Prepare mailing to announce enrollment process to parents</t>
  </si>
  <si>
    <t>Recruit and hire HR administrator</t>
  </si>
  <si>
    <t>Negotiate with district to resolve any immediate capital needs</t>
  </si>
  <si>
    <t>Conduct community presentations;</t>
  </si>
  <si>
    <t>Bank reconciliation protocol</t>
  </si>
  <si>
    <t>Activity fund reconciliation protocol</t>
  </si>
  <si>
    <t>Communicate long-term facility needs to district</t>
  </si>
  <si>
    <t>Finalize bus contract for SPED</t>
  </si>
  <si>
    <t>Secretaries identified</t>
  </si>
  <si>
    <t>New Hire Orientation Process Development</t>
  </si>
  <si>
    <t>Set-up Employment Practices Liability insurance</t>
  </si>
  <si>
    <t>Set-up Unemployment Compensation Insurance</t>
  </si>
  <si>
    <t>Development of reimbursement form</t>
  </si>
  <si>
    <t>Contract with service providers to resolve any immediate non-capital needs</t>
  </si>
  <si>
    <t>Complete immediate non-capital needs</t>
  </si>
  <si>
    <t>Ongoing inventory counts (how often, process)</t>
  </si>
  <si>
    <t>Set-up Payroll vendor</t>
  </si>
  <si>
    <t>Set-up Payroll cycle</t>
  </si>
  <si>
    <t>Recruiting Process for HR Administrator</t>
  </si>
  <si>
    <t>Develop job description</t>
  </si>
  <si>
    <t>Add Leadership Team Training to school schedule</t>
  </si>
  <si>
    <t>Add Staff Training to school schedule</t>
  </si>
  <si>
    <t>School schedule approval</t>
  </si>
  <si>
    <t>Erate</t>
  </si>
  <si>
    <t>PARENTS/STUDENTS</t>
  </si>
  <si>
    <t>Title I Compact distributed</t>
  </si>
  <si>
    <t>Title I Binders - all years available</t>
  </si>
  <si>
    <t>FACILITIES</t>
  </si>
  <si>
    <t>GENERAL OPERATIONS</t>
  </si>
  <si>
    <t>Vacation day tracking system</t>
  </si>
  <si>
    <t>Sick Day tracking system</t>
  </si>
  <si>
    <t>Identify community liaisons</t>
  </si>
  <si>
    <t>Continue monitoring of Student enrollment until count day</t>
  </si>
  <si>
    <t>Operations / Finance</t>
  </si>
  <si>
    <t>Payroll reconciliation design</t>
  </si>
  <si>
    <t>Confirm delivery of instructional materials on site</t>
  </si>
  <si>
    <t>Transportation</t>
  </si>
  <si>
    <t>Conduct meetings to introduce parents to house teachers and teacher assignments</t>
  </si>
  <si>
    <t>Explain special programs and school's approach to special needs students</t>
  </si>
  <si>
    <t>Conduct welcoming/orientation events</t>
  </si>
  <si>
    <t>Plan opening day activities, including locations and dates</t>
  </si>
  <si>
    <t>Inform parents/students of orientation and welcoming events by mail</t>
  </si>
  <si>
    <t>Conduct Student Lottery if necessary</t>
  </si>
  <si>
    <t>Establish waiting list</t>
  </si>
  <si>
    <t>Setting up accounts with core vendors</t>
  </si>
  <si>
    <t>Grant drawdown research on forms and timing</t>
  </si>
  <si>
    <t>Signage ordered from BR Police Supply</t>
  </si>
  <si>
    <t>Signs posted around facility</t>
  </si>
  <si>
    <t>Monitor applications for number, compliance with diversity goals</t>
  </si>
  <si>
    <t>Prepare application</t>
  </si>
  <si>
    <t>STUDENT ENROLLMENT &amp; DATA</t>
  </si>
  <si>
    <t>Student / Family Welcome</t>
  </si>
  <si>
    <t>Begin enrolling students</t>
  </si>
  <si>
    <t>Identify parent and community volunteers to plan orientation and welcoming events</t>
  </si>
  <si>
    <t>Recruit parent volunteers</t>
  </si>
  <si>
    <t>Organize meetings to introduce parents to house teachers and teacher assignments</t>
  </si>
  <si>
    <t>State Deadline #3</t>
  </si>
  <si>
    <t>State Deadline #4</t>
  </si>
  <si>
    <t>State Deadline #5</t>
  </si>
  <si>
    <t>State Deadline #6</t>
  </si>
  <si>
    <t>State Deadline #7</t>
  </si>
  <si>
    <t>State Deadline #1</t>
  </si>
  <si>
    <t>State Deadline #2</t>
  </si>
  <si>
    <t>Send letters inviting selected students to enroll</t>
  </si>
  <si>
    <t>Send letters informing other applicants of waiting list status</t>
  </si>
  <si>
    <t>ESTABLISH SIS</t>
  </si>
  <si>
    <t>Schedule Demo with JPAMS, Panamation, and Power Schools</t>
  </si>
  <si>
    <t>Determine SIS Software</t>
  </si>
  <si>
    <t>Determine training needs on SIS software</t>
  </si>
  <si>
    <t>Set up SIS</t>
  </si>
  <si>
    <t>Feasibility Analysis of school (coordinate with facilities)</t>
  </si>
  <si>
    <t>Produce draft school schedule</t>
  </si>
  <si>
    <t>School leadership team reviews schedule (Principal/Leadership)</t>
  </si>
  <si>
    <t>Review implications of schedule (Facility, Budget, Staffing Materials, Training)</t>
  </si>
  <si>
    <t>Align schedule implications to budget</t>
  </si>
  <si>
    <t>STATUS</t>
  </si>
  <si>
    <t>STAFFING</t>
  </si>
  <si>
    <t>Recruit School Staff</t>
  </si>
  <si>
    <t>Select School Staff</t>
  </si>
  <si>
    <t>Hire School Staff</t>
  </si>
  <si>
    <t>Establish SIS</t>
  </si>
  <si>
    <t>Recruit Students</t>
  </si>
  <si>
    <t>Select Students</t>
  </si>
  <si>
    <t>Enroll Students</t>
  </si>
  <si>
    <t xml:space="preserve">Schedule Students </t>
  </si>
  <si>
    <t xml:space="preserve">Student Identification </t>
  </si>
  <si>
    <t xml:space="preserve">Parents / Student / Staff </t>
  </si>
  <si>
    <t xml:space="preserve">SHARED SERVICES </t>
  </si>
  <si>
    <t>TECHNOLOGY</t>
  </si>
  <si>
    <t>Technology Assessment</t>
  </si>
  <si>
    <t>Information systems</t>
  </si>
  <si>
    <t>Technology procurement</t>
  </si>
  <si>
    <t>Website Development</t>
  </si>
  <si>
    <t>Long-Term Technology Plan</t>
  </si>
  <si>
    <t>SIS</t>
  </si>
  <si>
    <t>PROCUREMENT</t>
  </si>
  <si>
    <t>PROFESSIONAL DEVELOPMENT</t>
  </si>
  <si>
    <t>Logistics</t>
  </si>
  <si>
    <t>HUMAN RESOURCES</t>
  </si>
  <si>
    <t>HR Office Compliance and Setup</t>
  </si>
  <si>
    <t>Hiring process and setup for new hires</t>
  </si>
  <si>
    <t>Benefits, payroll and insurance</t>
  </si>
  <si>
    <t>Recruiting process for HR administrator</t>
  </si>
  <si>
    <t>New Hire Orientation Process</t>
  </si>
  <si>
    <t>Termination Policies and Policies</t>
  </si>
  <si>
    <t>FINANCE</t>
  </si>
  <si>
    <t>Inventory - Fixed Assets Mgmt</t>
  </si>
  <si>
    <t xml:space="preserve">Competitive Applications </t>
  </si>
  <si>
    <t>HIRE SCHOOL LEADER</t>
  </si>
  <si>
    <t xml:space="preserve">Conduct finalist interviews ; </t>
  </si>
  <si>
    <t>Check references,</t>
  </si>
  <si>
    <t xml:space="preserve">All teacher staff positions filled:   </t>
  </si>
  <si>
    <t>ESTABLISH ONSITE OPERATIONS</t>
  </si>
  <si>
    <t xml:space="preserve">Establish onsite startup office </t>
  </si>
  <si>
    <t>Customize your student applications (specific to school, year, etc.)</t>
  </si>
  <si>
    <t>Duplicate and distribute applications</t>
  </si>
  <si>
    <t>Establish waiting list for Pre-K</t>
  </si>
  <si>
    <t xml:space="preserve">Send letters inviting wait listed students to enroll in event of open spot </t>
  </si>
  <si>
    <t>Send letters informing other applicants of wait list status for Pre-K</t>
  </si>
  <si>
    <t>Closeout Count Day activities</t>
  </si>
  <si>
    <t xml:space="preserve">SCHEDULE STUDENT </t>
  </si>
  <si>
    <t xml:space="preserve"> </t>
  </si>
  <si>
    <t xml:space="preserve">Kindergarten Screening </t>
  </si>
  <si>
    <t xml:space="preserve">STUDENT IDENTIFICATION </t>
  </si>
  <si>
    <t xml:space="preserve">School holds orinetation and takes ID pictures </t>
  </si>
  <si>
    <t>Student ID equipment obtained</t>
  </si>
  <si>
    <t>Obtain access to the facilities</t>
  </si>
  <si>
    <t>School security needs identified</t>
  </si>
  <si>
    <t xml:space="preserve">HR Online setup </t>
  </si>
  <si>
    <t>(1 must have, 10 save for last)</t>
  </si>
  <si>
    <t xml:space="preserve">Chart of Accounts - All accounts </t>
  </si>
  <si>
    <t xml:space="preserve">Chart of Accounts with full descriptions - All accounts </t>
  </si>
  <si>
    <t xml:space="preserve">Setup of accounts within accounting system </t>
  </si>
  <si>
    <t xml:space="preserve">Payroll Accounting template - design </t>
  </si>
  <si>
    <t>Grants accounting design</t>
  </si>
  <si>
    <t xml:space="preserve">Grants accounting add names </t>
  </si>
  <si>
    <t xml:space="preserve">Paychex setup </t>
  </si>
  <si>
    <t>HR Online setup</t>
  </si>
  <si>
    <t xml:space="preserve">Payroll approval spreadsheet </t>
  </si>
  <si>
    <t>IDEA</t>
  </si>
  <si>
    <t xml:space="preserve">IDEA ARRA </t>
  </si>
  <si>
    <t xml:space="preserve">Educational Excellence Fund </t>
  </si>
  <si>
    <t>Establish list of selected students</t>
  </si>
  <si>
    <t>Inform Parents of selected Pre-K students</t>
  </si>
  <si>
    <t xml:space="preserve">START UP PLAN SUMMARY REPORT </t>
  </si>
  <si>
    <t>Student ID's distributed</t>
  </si>
  <si>
    <t>HR</t>
  </si>
  <si>
    <t>School staffing issues identified and communicated to Human Resources</t>
  </si>
  <si>
    <t>Non instructional staff assigned and deployed - i.e. Paraprofessionals and Parent liaisons</t>
  </si>
  <si>
    <t>Review applications and select candidates for interview based on weighted Level</t>
  </si>
  <si>
    <t>Payroll secretary had been trained and has password codes to input staff attendance</t>
  </si>
  <si>
    <t>Establish operations strategy (i.e. self-perform, district buy back, sub contract)</t>
  </si>
  <si>
    <t xml:space="preserve">Finalize general transportation plan contract </t>
  </si>
  <si>
    <t>Finalize food service contract</t>
  </si>
  <si>
    <t>Determine if new alarm system is needed</t>
  </si>
  <si>
    <t xml:space="preserve">If outsourcing - finalize detailed work scope </t>
  </si>
  <si>
    <t>Arrange for ongoing professional development</t>
  </si>
  <si>
    <t>Payroll processing procedures (include how things will be prorated)</t>
  </si>
  <si>
    <t>ARRA Title I</t>
  </si>
  <si>
    <t>Establish utility accounts: Electric, Fuel, Telephone</t>
  </si>
  <si>
    <t>Schedule meeting with district to determine structure</t>
  </si>
  <si>
    <t>Custodial (Grounds upkeep, Trash removal, etc.)</t>
  </si>
  <si>
    <t>If new, secure new vendor and contract</t>
  </si>
  <si>
    <t>If new, install new system</t>
  </si>
  <si>
    <t>If existing , transfer codes and system from district</t>
  </si>
  <si>
    <t>If new, test system and confirm operation</t>
  </si>
  <si>
    <t>Finalize alarm system transfer and/or confirm functionality</t>
  </si>
  <si>
    <t>If self-performing: conduct interviewing, hiring, on-boarding, training process</t>
  </si>
  <si>
    <t>Review current technology, hardware and software for use by school</t>
  </si>
  <si>
    <t>Finalize Student Information System (SIS)</t>
  </si>
  <si>
    <t>Determine quantity and type of computer equipment</t>
  </si>
  <si>
    <t>Provide a distribution list, indicating where equipment should be stored and installed</t>
  </si>
  <si>
    <t>Prepare initial draft, aligned with school goals and resources</t>
  </si>
  <si>
    <t>Student Information System (SIS)</t>
  </si>
  <si>
    <t xml:space="preserve">Review serious incident procedures involving SIS </t>
  </si>
  <si>
    <t xml:space="preserve">Schedule incoming students </t>
  </si>
  <si>
    <t>Create written inventory showing what materials will be used from site inventory</t>
  </si>
  <si>
    <t>Arrange for placement of orders for required books, materials, and furniture</t>
  </si>
  <si>
    <t>Plan for delivery of materials to the school site- determine where/when space will be available for delivery</t>
  </si>
  <si>
    <t xml:space="preserve">Textbooks ready and inventoried for classroom and student use </t>
  </si>
  <si>
    <t>Identify site for start-up professional development</t>
  </si>
  <si>
    <t>Determine topics to be covered, experts for start-up professional development and on-going support</t>
  </si>
  <si>
    <t>Communicate schedule and plan for professional development to staff</t>
  </si>
  <si>
    <t>Identify materials and equipment needed for professional development</t>
  </si>
  <si>
    <t>Ensure all bells and alarms are working and clocks set</t>
  </si>
  <si>
    <t>Facility work orders submitted with follow-up dates</t>
  </si>
  <si>
    <t>Dumpsters located in appropriate location for waste disposal and pick-up</t>
  </si>
  <si>
    <t>Lunchroom inspected for cleanliness and ability for food preparation</t>
  </si>
  <si>
    <t>Locks in working order</t>
  </si>
  <si>
    <t>All doors clear of debris</t>
  </si>
  <si>
    <t>Grounds needs addressed: lawn, bushes, trash, broken equipment, dumpsters located in safe area away from children</t>
  </si>
  <si>
    <t>Speaker/ Phone System: check for operation maintain list of contacts for assistance</t>
  </si>
  <si>
    <t>Boiler, emergency generator, and/or window replacements</t>
  </si>
  <si>
    <t>New construction projects begun/ completed</t>
  </si>
  <si>
    <t>Classroom and school-wide behavior and safety rules posted</t>
  </si>
  <si>
    <t>Classroom prepared-academic (Bulletin board, learning areas, etc.)</t>
  </si>
  <si>
    <t>All teachers have classroom keys</t>
  </si>
  <si>
    <t>Supplies received and placed in rooms (markers, pencils, paper, etc.)</t>
  </si>
  <si>
    <t>Ensure the school-wide behavioral expectations are established and clearly posted across classroom and non-classroom settings</t>
  </si>
  <si>
    <t>Establish a plan for a systematic, structured approach to managing transitions (lunch, recess, dismissal)</t>
  </si>
  <si>
    <t>Shelter in place and drills scheduled</t>
  </si>
  <si>
    <t>School safety point person identifed and safety team members identified an posted in Main Office</t>
  </si>
  <si>
    <t>Duty schedule established (teachers assigned to specific locations across campus) and given to all staff</t>
  </si>
  <si>
    <t>Identify students whose applications indicate IEPs</t>
  </si>
  <si>
    <t>Identify students whose applications indicate bilingual or ESOL services</t>
  </si>
  <si>
    <t>Gather and review IEPs for special education students (request from former district)</t>
  </si>
  <si>
    <t>Student IEPs are stored appropriately with folder holder</t>
  </si>
  <si>
    <t>Students' accommodation pages are disseminated to all teachers</t>
  </si>
  <si>
    <t>Determine if Nurse is shared service or District Employee</t>
  </si>
  <si>
    <t>Hire School Nurse (If employee)</t>
  </si>
  <si>
    <t>Negotiate services with district (if shared)</t>
  </si>
  <si>
    <t>School nurse schedule developed and adequate health supplies available</t>
  </si>
  <si>
    <t>School nurse reviewed student health plans for students who should be placed on medical alert list.</t>
  </si>
  <si>
    <t xml:space="preserve">Compliance set-up </t>
  </si>
  <si>
    <t>Ensure I-9s and hire register are completed properly</t>
  </si>
  <si>
    <t>Determine file management process</t>
  </si>
  <si>
    <t>Ensure compliance with key employment regulations based on employer's size (FLSA, FMLA, COBRA, ADA, OSHA, etc.)</t>
  </si>
  <si>
    <t>Determine and implement employee benefits package</t>
  </si>
  <si>
    <t>Develop benefits summary</t>
  </si>
  <si>
    <t>Set-up Workers' Compensation</t>
  </si>
  <si>
    <t>On-Board new employees-benefits overview and processing and school policy review</t>
  </si>
  <si>
    <t>Termination policies</t>
  </si>
  <si>
    <t>Company return policy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</si>
</sst>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%"/>
    <numFmt numFmtId="166" formatCode="[$-409]mmmm\ d\,\ yyyy;@"/>
    <numFmt numFmtId="167" formatCode="mmmm\ d\,\ yyyy"/>
    <numFmt numFmtId="168" formatCode="_(* #,##0_);_(* \(#,##0\);_(* &quot;-&quot;??_);_(@_)"/>
  </numFmts>
  <fonts count="5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2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9" fillId="0" borderId="10" xfId="0" applyFont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/>
    </xf>
    <xf numFmtId="166" fontId="0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9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35" borderId="0" xfId="0" applyFont="1" applyFill="1" applyAlignment="1">
      <alignment/>
    </xf>
    <xf numFmtId="16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0" borderId="0" xfId="0" applyNumberFormat="1" applyFont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66" fontId="9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66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166" fontId="7" fillId="35" borderId="10" xfId="0" applyNumberFormat="1" applyFont="1" applyFill="1" applyBorder="1" applyAlignment="1">
      <alignment wrapText="1"/>
    </xf>
    <xf numFmtId="1" fontId="7" fillId="35" borderId="10" xfId="0" applyNumberFormat="1" applyFont="1" applyFill="1" applyBorder="1" applyAlignment="1">
      <alignment horizontal="center" wrapText="1"/>
    </xf>
    <xf numFmtId="1" fontId="7" fillId="35" borderId="10" xfId="59" applyNumberFormat="1" applyFont="1" applyFill="1" applyBorder="1" applyAlignment="1" applyProtection="1">
      <alignment wrapText="1"/>
      <protection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left" vertical="center" wrapText="1"/>
      <protection/>
    </xf>
    <xf numFmtId="14" fontId="7" fillId="0" borderId="10" xfId="0" applyNumberFormat="1" applyFont="1" applyBorder="1" applyAlignment="1" applyProtection="1">
      <alignment horizontal="center" wrapText="1"/>
      <protection locked="0"/>
    </xf>
    <xf numFmtId="166" fontId="7" fillId="0" borderId="10" xfId="0" applyNumberFormat="1" applyFont="1" applyBorder="1" applyAlignment="1" applyProtection="1">
      <alignment horizontal="center" wrapText="1"/>
      <protection locked="0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0" fontId="15" fillId="35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 applyProtection="1">
      <alignment horizontal="center" wrapText="1"/>
      <protection locked="0"/>
    </xf>
    <xf numFmtId="1" fontId="7" fillId="35" borderId="10" xfId="0" applyNumberFormat="1" applyFont="1" applyFill="1" applyBorder="1" applyAlignment="1">
      <alignment horizontal="center"/>
    </xf>
    <xf numFmtId="167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166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/>
    </xf>
    <xf numFmtId="167" fontId="15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167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 applyProtection="1">
      <alignment horizontal="center" wrapText="1"/>
      <protection locked="0"/>
    </xf>
    <xf numFmtId="0" fontId="15" fillId="35" borderId="1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66" fontId="15" fillId="35" borderId="10" xfId="0" applyNumberFormat="1" applyFont="1" applyFill="1" applyBorder="1" applyAlignment="1">
      <alignment horizontal="center" vertical="center" wrapText="1"/>
    </xf>
    <xf numFmtId="0" fontId="7" fillId="35" borderId="10" xfId="59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166" fontId="15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/>
    </xf>
    <xf numFmtId="0" fontId="7" fillId="35" borderId="10" xfId="59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167" fontId="7" fillId="0" borderId="10" xfId="0" applyNumberFormat="1" applyFont="1" applyBorder="1" applyAlignment="1" applyProtection="1">
      <alignment horizontal="center" wrapText="1"/>
      <protection locked="0"/>
    </xf>
    <xf numFmtId="0" fontId="15" fillId="35" borderId="10" xfId="0" applyFont="1" applyFill="1" applyBorder="1" applyAlignment="1" applyProtection="1">
      <alignment wrapText="1"/>
      <protection/>
    </xf>
    <xf numFmtId="167" fontId="7" fillId="35" borderId="10" xfId="0" applyNumberFormat="1" applyFont="1" applyFill="1" applyBorder="1" applyAlignment="1" applyProtection="1">
      <alignment horizontal="center" wrapText="1"/>
      <protection locked="0"/>
    </xf>
    <xf numFmtId="14" fontId="7" fillId="0" borderId="10" xfId="0" applyNumberFormat="1" applyFont="1" applyFill="1" applyBorder="1" applyAlignment="1" applyProtection="1">
      <alignment horizontal="center" wrapText="1"/>
      <protection locked="0"/>
    </xf>
    <xf numFmtId="167" fontId="7" fillId="0" borderId="10" xfId="0" applyNumberFormat="1" applyFont="1" applyFill="1" applyBorder="1" applyAlignment="1" applyProtection="1">
      <alignment horizontal="center" wrapText="1"/>
      <protection locked="0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wrapText="1"/>
      <protection/>
    </xf>
    <xf numFmtId="167" fontId="7" fillId="35" borderId="10" xfId="0" applyNumberFormat="1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wrapText="1"/>
    </xf>
    <xf numFmtId="1" fontId="7" fillId="35" borderId="10" xfId="59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67" fontId="7" fillId="0" borderId="10" xfId="0" applyNumberFormat="1" applyFont="1" applyFill="1" applyBorder="1" applyAlignment="1" applyProtection="1">
      <alignment horizontal="center" wrapText="1"/>
      <protection/>
    </xf>
    <xf numFmtId="1" fontId="7" fillId="0" borderId="10" xfId="0" applyNumberFormat="1" applyFont="1" applyFill="1" applyBorder="1" applyAlignment="1">
      <alignment horizontal="center" wrapText="1"/>
    </xf>
    <xf numFmtId="1" fontId="7" fillId="35" borderId="10" xfId="59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0" xfId="0" applyNumberFormat="1" applyFont="1" applyFill="1" applyBorder="1" applyAlignment="1">
      <alignment wrapText="1"/>
    </xf>
    <xf numFmtId="1" fontId="16" fillId="0" borderId="10" xfId="0" applyNumberFormat="1" applyFont="1" applyBorder="1" applyAlignment="1">
      <alignment horizontal="center"/>
    </xf>
    <xf numFmtId="166" fontId="15" fillId="35" borderId="10" xfId="0" applyNumberFormat="1" applyFont="1" applyFill="1" applyBorder="1" applyAlignment="1">
      <alignment wrapText="1"/>
    </xf>
    <xf numFmtId="0" fontId="7" fillId="35" borderId="10" xfId="59" applyNumberFormat="1" applyFont="1" applyFill="1" applyBorder="1" applyAlignment="1" applyProtection="1">
      <alignment horizontal="left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left" wrapText="1"/>
    </xf>
    <xf numFmtId="0" fontId="15" fillId="35" borderId="10" xfId="0" applyFont="1" applyFill="1" applyBorder="1" applyAlignment="1" applyProtection="1">
      <alignment horizontal="left" wrapText="1"/>
      <protection/>
    </xf>
    <xf numFmtId="0" fontId="15" fillId="35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4" fontId="15" fillId="35" borderId="10" xfId="0" applyNumberFormat="1" applyFont="1" applyFill="1" applyBorder="1" applyAlignment="1" applyProtection="1">
      <alignment horizontal="center" wrapText="1"/>
      <protection locked="0"/>
    </xf>
    <xf numFmtId="166" fontId="15" fillId="35" borderId="10" xfId="0" applyNumberFormat="1" applyFont="1" applyFill="1" applyBorder="1" applyAlignment="1" applyProtection="1">
      <alignment horizontal="center" wrapText="1"/>
      <protection locked="0"/>
    </xf>
    <xf numFmtId="0" fontId="15" fillId="35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5" fillId="35" borderId="10" xfId="0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wrapText="1"/>
    </xf>
    <xf numFmtId="16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wrapText="1"/>
    </xf>
    <xf numFmtId="166" fontId="7" fillId="35" borderId="10" xfId="0" applyNumberFormat="1" applyFont="1" applyFill="1" applyBorder="1" applyAlignment="1" applyProtection="1">
      <alignment horizontal="center" wrapText="1"/>
      <protection locked="0"/>
    </xf>
    <xf numFmtId="166" fontId="7" fillId="35" borderId="10" xfId="0" applyNumberFormat="1" applyFont="1" applyFill="1" applyBorder="1" applyAlignment="1">
      <alignment horizontal="center" wrapText="1"/>
    </xf>
    <xf numFmtId="15" fontId="7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166" fontId="7" fillId="0" borderId="10" xfId="0" applyNumberFormat="1" applyFont="1" applyFill="1" applyBorder="1" applyAlignment="1" applyProtection="1">
      <alignment horizont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wrapText="1"/>
    </xf>
    <xf numFmtId="166" fontId="17" fillId="35" borderId="10" xfId="0" applyNumberFormat="1" applyFont="1" applyFill="1" applyBorder="1" applyAlignment="1">
      <alignment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 indent="3"/>
      <protection/>
    </xf>
    <xf numFmtId="165" fontId="7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7" fillId="0" borderId="10" xfId="0" applyFont="1" applyFill="1" applyBorder="1" applyAlignment="1">
      <alignment horizontal="left" wrapText="1" indent="3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15" fillId="0" borderId="10" xfId="0" applyNumberFormat="1" applyFont="1" applyBorder="1" applyAlignment="1">
      <alignment/>
    </xf>
    <xf numFmtId="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35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9" fontId="7" fillId="0" borderId="10" xfId="59" applyFont="1" applyBorder="1" applyAlignment="1">
      <alignment horizontal="center"/>
    </xf>
    <xf numFmtId="0" fontId="15" fillId="0" borderId="10" xfId="0" applyFont="1" applyBorder="1" applyAlignment="1">
      <alignment/>
    </xf>
    <xf numFmtId="9" fontId="15" fillId="35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9" fontId="7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OLS\StartupPlan-State%20Fil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Filing "/>
    </sheetNames>
    <sheetDataSet>
      <sheetData sheetId="0">
        <row r="3">
          <cell r="D3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50" workbookViewId="0" topLeftCell="A1">
      <selection activeCell="B3" sqref="B3:B9"/>
    </sheetView>
  </sheetViews>
  <sheetFormatPr defaultColWidth="11.421875" defaultRowHeight="12.75"/>
  <cols>
    <col min="1" max="1" width="74.7109375" style="4" customWidth="1"/>
    <col min="2" max="2" width="25.00390625" style="3" customWidth="1"/>
    <col min="3" max="3" width="80.28125" style="0" customWidth="1"/>
  </cols>
  <sheetData>
    <row r="1" spans="1:5" s="104" customFormat="1" ht="18">
      <c r="A1" s="266" t="s">
        <v>544</v>
      </c>
      <c r="B1" s="267" t="s">
        <v>475</v>
      </c>
      <c r="C1" s="268" t="s">
        <v>218</v>
      </c>
      <c r="E1" s="105"/>
    </row>
    <row r="2" spans="1:5" s="2" customFormat="1" ht="18">
      <c r="A2" s="269" t="s">
        <v>201</v>
      </c>
      <c r="B2" s="192"/>
      <c r="C2" s="234"/>
      <c r="E2" s="12"/>
    </row>
    <row r="3" spans="1:5" s="2" customFormat="1" ht="18">
      <c r="A3" s="270" t="s">
        <v>461</v>
      </c>
      <c r="B3" s="271">
        <f>AVERAGE('[1]State Filing '!D3)*0.1</f>
        <v>0</v>
      </c>
      <c r="C3" s="272"/>
      <c r="E3" s="12"/>
    </row>
    <row r="4" spans="1:5" s="2" customFormat="1" ht="18">
      <c r="A4" s="270" t="s">
        <v>462</v>
      </c>
      <c r="B4" s="271">
        <f>AVERAGE('[1]State Filing '!D5:D13)*0.1</f>
        <v>0</v>
      </c>
      <c r="C4" s="272"/>
      <c r="E4" s="12"/>
    </row>
    <row r="5" spans="1:3" s="2" customFormat="1" ht="18">
      <c r="A5" s="270" t="s">
        <v>456</v>
      </c>
      <c r="B5" s="271">
        <f>AVERAGE('[1]State Filing '!D15:D16)*0.1</f>
        <v>0</v>
      </c>
      <c r="C5" s="272"/>
    </row>
    <row r="6" spans="1:3" s="2" customFormat="1" ht="18">
      <c r="A6" s="270" t="s">
        <v>457</v>
      </c>
      <c r="B6" s="271">
        <f>AVERAGE('[1]State Filing '!D18:D19)*0.1</f>
        <v>0</v>
      </c>
      <c r="C6" s="272"/>
    </row>
    <row r="7" spans="1:3" ht="18">
      <c r="A7" s="270" t="s">
        <v>458</v>
      </c>
      <c r="B7" s="271">
        <f>AVERAGE('[1]State Filing '!D21:D29)*0.1</f>
        <v>0</v>
      </c>
      <c r="C7" s="164"/>
    </row>
    <row r="8" spans="1:3" ht="18">
      <c r="A8" s="270" t="s">
        <v>459</v>
      </c>
      <c r="B8" s="271">
        <f>AVERAGE('[1]State Filing '!D31:D38)*0.1</f>
        <v>0</v>
      </c>
      <c r="C8" s="164"/>
    </row>
    <row r="9" spans="1:3" ht="18">
      <c r="A9" s="270" t="s">
        <v>460</v>
      </c>
      <c r="B9" s="271">
        <f>AVERAGE('[1]State Filing '!D40:D47)*0.1</f>
        <v>0</v>
      </c>
      <c r="C9" s="164"/>
    </row>
    <row r="10" spans="1:3" s="2" customFormat="1" ht="18">
      <c r="A10" s="269" t="s">
        <v>476</v>
      </c>
      <c r="B10" s="273"/>
      <c r="C10" s="234"/>
    </row>
    <row r="11" spans="1:3" ht="18">
      <c r="A11" s="270" t="s">
        <v>202</v>
      </c>
      <c r="B11" s="274">
        <f>AVERAGE(Staffing!D3:D17)</f>
        <v>0</v>
      </c>
      <c r="C11" s="164"/>
    </row>
    <row r="12" spans="1:3" ht="18">
      <c r="A12" s="270" t="s">
        <v>477</v>
      </c>
      <c r="B12" s="274">
        <f>AVERAGE(Staffing!D19:D23)</f>
        <v>0</v>
      </c>
      <c r="C12" s="164"/>
    </row>
    <row r="13" spans="1:3" ht="18">
      <c r="A13" s="270" t="s">
        <v>478</v>
      </c>
      <c r="B13" s="274">
        <f>AVERAGE(Staffing!D25:D30)</f>
        <v>0</v>
      </c>
      <c r="C13" s="164"/>
    </row>
    <row r="14" spans="1:3" ht="18">
      <c r="A14" s="270" t="s">
        <v>479</v>
      </c>
      <c r="B14" s="274">
        <f>AVERAGE(Staffing!D32:D43)</f>
        <v>0</v>
      </c>
      <c r="C14" s="164"/>
    </row>
    <row r="15" spans="1:3" ht="18">
      <c r="A15" s="275" t="s">
        <v>121</v>
      </c>
      <c r="B15" s="274">
        <f>AVERAGE(Staffing!D45:D49)</f>
        <v>0</v>
      </c>
      <c r="C15" s="190"/>
    </row>
    <row r="16" spans="1:3" ht="18">
      <c r="A16" s="269" t="s">
        <v>450</v>
      </c>
      <c r="B16" s="273"/>
      <c r="C16" s="157"/>
    </row>
    <row r="17" spans="1:3" ht="18">
      <c r="A17" s="275" t="s">
        <v>480</v>
      </c>
      <c r="B17" s="274">
        <f>AVERAGE('Student Enrollment &amp; Data'!D1:D4)</f>
        <v>0</v>
      </c>
      <c r="C17" s="190"/>
    </row>
    <row r="18" spans="1:3" ht="18">
      <c r="A18" s="270" t="s">
        <v>122</v>
      </c>
      <c r="B18" s="274">
        <f>AVERAGE('Student Enrollment &amp; Data'!D2:D5)</f>
        <v>0</v>
      </c>
      <c r="C18" s="190"/>
    </row>
    <row r="19" spans="1:3" ht="18">
      <c r="A19" s="270" t="s">
        <v>481</v>
      </c>
      <c r="B19" s="274">
        <f>AVERAGE('Student Enrollment &amp; Data'!D3:D6)</f>
        <v>0</v>
      </c>
      <c r="C19" s="164"/>
    </row>
    <row r="20" spans="1:3" ht="18">
      <c r="A20" s="270" t="s">
        <v>451</v>
      </c>
      <c r="B20" s="274">
        <f>AVERAGE('Student Enrollment &amp; Data'!D13:D20)</f>
        <v>0</v>
      </c>
      <c r="C20" s="164"/>
    </row>
    <row r="21" spans="1:3" ht="18">
      <c r="A21" s="270" t="s">
        <v>482</v>
      </c>
      <c r="B21" s="274">
        <f>AVERAGE('Student Enrollment &amp; Data'!D22:D30)</f>
        <v>0</v>
      </c>
      <c r="C21" s="164"/>
    </row>
    <row r="22" spans="1:3" ht="18">
      <c r="A22" s="270" t="s">
        <v>483</v>
      </c>
      <c r="B22" s="274">
        <f>AVERAGE('Student Enrollment &amp; Data'!D32:D41)</f>
        <v>0</v>
      </c>
      <c r="C22" s="164"/>
    </row>
    <row r="23" spans="1:3" ht="18">
      <c r="A23" s="270" t="s">
        <v>484</v>
      </c>
      <c r="B23" s="274">
        <f>AVERAGE('Student Enrollment &amp; Data'!D50:D57)</f>
        <v>0</v>
      </c>
      <c r="C23" s="164"/>
    </row>
    <row r="24" spans="1:3" ht="18">
      <c r="A24" s="269" t="s">
        <v>184</v>
      </c>
      <c r="B24" s="276"/>
      <c r="C24" s="157"/>
    </row>
    <row r="25" spans="1:3" ht="18">
      <c r="A25" s="270" t="s">
        <v>190</v>
      </c>
      <c r="B25" s="274">
        <f>AVERAGE(Administrative!D3:D26)</f>
        <v>0</v>
      </c>
      <c r="C25" s="164"/>
    </row>
    <row r="26" spans="1:3" ht="18">
      <c r="A26" s="270" t="s">
        <v>485</v>
      </c>
      <c r="B26" s="274">
        <f>AVERAGE(Administrative!D28:D32)</f>
        <v>0</v>
      </c>
      <c r="C26" s="164"/>
    </row>
    <row r="27" spans="1:3" ht="18">
      <c r="A27" s="270" t="s">
        <v>191</v>
      </c>
      <c r="B27" s="274">
        <f>AVERAGE(Administrative!D34:D40)</f>
        <v>0</v>
      </c>
      <c r="C27" s="164"/>
    </row>
    <row r="28" spans="1:3" ht="18">
      <c r="A28" s="270" t="s">
        <v>486</v>
      </c>
      <c r="B28" s="274">
        <f>AVERAGE(Administrative!D42:D50)</f>
        <v>0</v>
      </c>
      <c r="C28" s="164"/>
    </row>
    <row r="29" spans="1:3" s="2" customFormat="1" ht="18">
      <c r="A29" s="269" t="s">
        <v>487</v>
      </c>
      <c r="B29" s="273"/>
      <c r="C29" s="234"/>
    </row>
    <row r="30" spans="1:3" ht="18">
      <c r="A30" s="270" t="s">
        <v>103</v>
      </c>
      <c r="B30" s="274">
        <f>AVERAGE('Shared Services'!D3:D6)</f>
        <v>0</v>
      </c>
      <c r="C30" s="164"/>
    </row>
    <row r="31" spans="1:3" ht="18">
      <c r="A31" s="270" t="s">
        <v>185</v>
      </c>
      <c r="B31" s="274">
        <f>AVERAGE('Shared Services'!D8:D15)</f>
        <v>0</v>
      </c>
      <c r="C31" s="164"/>
    </row>
    <row r="32" spans="1:3" ht="18">
      <c r="A32" s="270" t="s">
        <v>436</v>
      </c>
      <c r="B32" s="274">
        <f>AVERAGE('Shared Services'!D17:D22)</f>
        <v>0</v>
      </c>
      <c r="C32" s="164"/>
    </row>
    <row r="33" spans="1:3" ht="18">
      <c r="A33" s="270" t="s">
        <v>137</v>
      </c>
      <c r="B33" s="274">
        <f>AVERAGE('Shared Services'!D24:D29)</f>
        <v>0</v>
      </c>
      <c r="C33" s="164"/>
    </row>
    <row r="34" spans="1:3" ht="18">
      <c r="A34" s="270" t="s">
        <v>136</v>
      </c>
      <c r="B34" s="274">
        <f>AVERAGE('Shared Services'!D31:D37)</f>
        <v>0</v>
      </c>
      <c r="C34" s="164"/>
    </row>
    <row r="35" spans="1:3" ht="18">
      <c r="A35" s="270" t="s">
        <v>186</v>
      </c>
      <c r="B35" s="274">
        <f>AVERAGE('Shared Services'!D39:D45)</f>
        <v>0</v>
      </c>
      <c r="C35" s="164"/>
    </row>
    <row r="36" spans="1:3" ht="18">
      <c r="A36" s="270" t="s">
        <v>253</v>
      </c>
      <c r="B36" s="274">
        <f>AVERAGE('Shared Services'!D47:D151)</f>
        <v>0</v>
      </c>
      <c r="C36" s="164"/>
    </row>
    <row r="37" spans="1:3" ht="18">
      <c r="A37" s="269" t="s">
        <v>488</v>
      </c>
      <c r="B37" s="273"/>
      <c r="C37" s="157"/>
    </row>
    <row r="38" spans="1:3" ht="18">
      <c r="A38" s="270" t="s">
        <v>489</v>
      </c>
      <c r="B38" s="274">
        <f>AVERAGE(Tech!D3:D4)</f>
        <v>0</v>
      </c>
      <c r="C38" s="164"/>
    </row>
    <row r="39" spans="1:3" ht="18">
      <c r="A39" s="270" t="s">
        <v>490</v>
      </c>
      <c r="B39" s="274">
        <f>AVERAGE(Tech!D6:D11)</f>
        <v>0</v>
      </c>
      <c r="C39" s="164"/>
    </row>
    <row r="40" spans="1:3" ht="18">
      <c r="A40" s="270" t="s">
        <v>491</v>
      </c>
      <c r="B40" s="274">
        <f>AVERAGE(Tech!D13:D17)</f>
        <v>0</v>
      </c>
      <c r="C40" s="164"/>
    </row>
    <row r="41" spans="1:3" ht="18">
      <c r="A41" s="270" t="s">
        <v>492</v>
      </c>
      <c r="B41" s="274">
        <f>AVERAGE(Tech!D19:D21)</f>
        <v>0</v>
      </c>
      <c r="C41" s="164"/>
    </row>
    <row r="42" spans="1:3" ht="18">
      <c r="A42" s="270" t="s">
        <v>423</v>
      </c>
      <c r="B42" s="274">
        <f>AVERAGE(Tech!D23:D25)</f>
        <v>0</v>
      </c>
      <c r="C42" s="164"/>
    </row>
    <row r="43" spans="1:3" ht="18">
      <c r="A43" s="270" t="s">
        <v>493</v>
      </c>
      <c r="B43" s="274">
        <f>AVERAGE(Tech!D27:D29)</f>
        <v>0</v>
      </c>
      <c r="C43" s="164"/>
    </row>
    <row r="44" spans="1:3" ht="18">
      <c r="A44" s="270" t="s">
        <v>494</v>
      </c>
      <c r="B44" s="274">
        <f>AVERAGE(Tech!D31:D34)</f>
        <v>0</v>
      </c>
      <c r="C44" s="164"/>
    </row>
    <row r="45" spans="1:3" ht="18">
      <c r="A45" s="269" t="s">
        <v>495</v>
      </c>
      <c r="B45" s="273"/>
      <c r="C45" s="157"/>
    </row>
    <row r="46" spans="1:3" ht="18">
      <c r="A46" s="270" t="s">
        <v>187</v>
      </c>
      <c r="B46" s="274">
        <f>AVERAGE(Procurement!D3:D17)</f>
        <v>0</v>
      </c>
      <c r="C46" s="164"/>
    </row>
    <row r="47" spans="1:3" ht="18">
      <c r="A47" s="269" t="s">
        <v>496</v>
      </c>
      <c r="B47" s="273"/>
      <c r="C47" s="157"/>
    </row>
    <row r="48" spans="1:3" ht="18">
      <c r="A48" s="275" t="s">
        <v>497</v>
      </c>
      <c r="B48" s="274">
        <f>AVERAGE('Professional Development'!D3:D11)</f>
        <v>0</v>
      </c>
      <c r="C48" s="190"/>
    </row>
    <row r="49" spans="1:3" ht="18">
      <c r="A49" s="269" t="s">
        <v>427</v>
      </c>
      <c r="B49" s="273"/>
      <c r="C49" s="157"/>
    </row>
    <row r="50" spans="1:3" ht="18">
      <c r="A50" s="270" t="s">
        <v>68</v>
      </c>
      <c r="B50" s="274">
        <f>AVERAGE(Facilities!D3:D15)</f>
        <v>0</v>
      </c>
      <c r="C50" s="164"/>
    </row>
    <row r="51" spans="1:3" ht="18">
      <c r="A51" s="270" t="s">
        <v>69</v>
      </c>
      <c r="B51" s="274">
        <f>AVERAGE(Facilities!D17:D23)</f>
        <v>0</v>
      </c>
      <c r="C51" s="164"/>
    </row>
    <row r="52" spans="1:3" ht="18">
      <c r="A52" s="269" t="s">
        <v>70</v>
      </c>
      <c r="B52" s="273"/>
      <c r="C52" s="157"/>
    </row>
    <row r="53" spans="1:3" ht="18">
      <c r="A53" s="270" t="s">
        <v>71</v>
      </c>
      <c r="B53" s="274">
        <f>AVERAGE(Climate!D3:D15)</f>
        <v>0</v>
      </c>
      <c r="C53" s="164"/>
    </row>
    <row r="54" spans="1:3" ht="18">
      <c r="A54" s="270" t="s">
        <v>72</v>
      </c>
      <c r="B54" s="274">
        <f>AVERAGE(Climate!D17:D37)</f>
        <v>0</v>
      </c>
      <c r="C54" s="164"/>
    </row>
    <row r="55" spans="1:3" ht="18">
      <c r="A55" s="269" t="s">
        <v>73</v>
      </c>
      <c r="B55" s="273"/>
      <c r="C55" s="157"/>
    </row>
    <row r="56" spans="1:3" ht="18">
      <c r="A56" s="270" t="s">
        <v>137</v>
      </c>
      <c r="B56" s="274">
        <f>AVERAGE('Specialized Services'!D3:D6)</f>
        <v>0</v>
      </c>
      <c r="C56" s="164"/>
    </row>
    <row r="57" spans="1:3" ht="18">
      <c r="A57" s="270" t="s">
        <v>74</v>
      </c>
      <c r="B57" s="274">
        <f>AVERAGE('Specialized Services'!D8:D26)</f>
        <v>0</v>
      </c>
      <c r="C57" s="164"/>
    </row>
    <row r="58" spans="1:3" ht="18">
      <c r="A58" s="270" t="s">
        <v>243</v>
      </c>
      <c r="B58" s="274">
        <f>AVERAGE('Specialized Services'!D29:D33)</f>
        <v>0</v>
      </c>
      <c r="C58" s="164"/>
    </row>
    <row r="59" spans="1:3" ht="18">
      <c r="A59" s="269" t="s">
        <v>498</v>
      </c>
      <c r="B59" s="273"/>
      <c r="C59" s="157"/>
    </row>
    <row r="60" spans="1:3" ht="18">
      <c r="A60" s="270" t="s">
        <v>499</v>
      </c>
      <c r="B60" s="274">
        <f>AVERAGE('Human Resources'!D3:D10)</f>
        <v>0</v>
      </c>
      <c r="C60" s="164"/>
    </row>
    <row r="61" spans="1:3" ht="18">
      <c r="A61" s="270" t="s">
        <v>500</v>
      </c>
      <c r="B61" s="274">
        <f>AVERAGE('Human Resources'!D12:D16)</f>
        <v>0</v>
      </c>
      <c r="C61" s="164"/>
    </row>
    <row r="62" spans="1:3" ht="18">
      <c r="A62" s="270" t="s">
        <v>310</v>
      </c>
      <c r="B62" s="274">
        <f>AVERAGE('Human Resources'!D18:D20)</f>
        <v>0</v>
      </c>
      <c r="C62" s="164"/>
    </row>
    <row r="63" spans="1:3" ht="18">
      <c r="A63" s="270" t="s">
        <v>501</v>
      </c>
      <c r="B63" s="274">
        <f>AVERAGE('Human Resources'!D22:D32)</f>
        <v>0</v>
      </c>
      <c r="C63" s="164"/>
    </row>
    <row r="64" spans="1:3" ht="18">
      <c r="A64" s="270" t="s">
        <v>502</v>
      </c>
      <c r="B64" s="274">
        <f>AVERAGE('Human Resources'!D34:D36)</f>
        <v>0</v>
      </c>
      <c r="C64" s="164"/>
    </row>
    <row r="65" spans="1:3" ht="18">
      <c r="A65" s="270" t="s">
        <v>503</v>
      </c>
      <c r="B65" s="274">
        <f>AVERAGE('Human Resources'!D38:D43)</f>
        <v>0</v>
      </c>
      <c r="C65" s="164"/>
    </row>
    <row r="66" spans="1:3" ht="18">
      <c r="A66" s="270" t="s">
        <v>504</v>
      </c>
      <c r="B66" s="274">
        <f>AVERAGE('Human Resources'!D45:D50)</f>
        <v>0</v>
      </c>
      <c r="C66" s="164"/>
    </row>
    <row r="67" spans="1:3" ht="18">
      <c r="A67" s="269" t="s">
        <v>505</v>
      </c>
      <c r="B67" s="273"/>
      <c r="C67" s="157"/>
    </row>
    <row r="68" spans="1:3" ht="18">
      <c r="A68" s="270" t="s">
        <v>221</v>
      </c>
      <c r="B68" s="274">
        <f>AVERAGE('Finance Detail'!G3:G24)</f>
        <v>0</v>
      </c>
      <c r="C68" s="164"/>
    </row>
    <row r="69" spans="1:3" ht="18">
      <c r="A69" s="270" t="s">
        <v>315</v>
      </c>
      <c r="B69" s="274">
        <f>AVERAGE('Finance Detail'!G71:G77)</f>
        <v>0</v>
      </c>
      <c r="C69" s="164"/>
    </row>
    <row r="70" spans="1:3" ht="18">
      <c r="A70" s="270" t="s">
        <v>334</v>
      </c>
      <c r="B70" s="274">
        <f>AVERAGE('Finance Detail'!G39:G87)</f>
        <v>0</v>
      </c>
      <c r="C70" s="164"/>
    </row>
    <row r="71" spans="1:3" ht="18">
      <c r="A71" s="270" t="s">
        <v>371</v>
      </c>
      <c r="B71" s="274">
        <f>AVERAGE('Finance Detail'!G58:G69)</f>
        <v>0</v>
      </c>
      <c r="C71" s="164"/>
    </row>
    <row r="72" spans="1:3" ht="18">
      <c r="A72" s="270" t="s">
        <v>306</v>
      </c>
      <c r="B72" s="274">
        <f>AVERAGE('Finance Detail'!G71:G77)</f>
        <v>0</v>
      </c>
      <c r="C72" s="164"/>
    </row>
    <row r="73" spans="1:3" ht="18">
      <c r="A73" s="270" t="s">
        <v>506</v>
      </c>
      <c r="B73" s="274">
        <f>AVERAGE('Finance Detail'!G79:G84)</f>
        <v>0</v>
      </c>
      <c r="C73" s="164"/>
    </row>
    <row r="74" spans="1:3" ht="18">
      <c r="A74" s="270" t="s">
        <v>234</v>
      </c>
      <c r="B74" s="274">
        <f>AVERAGE('Finance Detail'!G115:G118)</f>
        <v>0</v>
      </c>
      <c r="C74" s="164"/>
    </row>
    <row r="75" spans="1:3" ht="18">
      <c r="A75" s="270" t="s">
        <v>252</v>
      </c>
      <c r="B75" s="274">
        <f>AVERAGE('Finance Detail'!G90:G95)</f>
        <v>0</v>
      </c>
      <c r="C75" s="164"/>
    </row>
    <row r="76" spans="1:3" ht="18">
      <c r="A76" s="270" t="s">
        <v>270</v>
      </c>
      <c r="B76" s="274">
        <f>AVERAGE('Finance Detail'!G37:G104)</f>
        <v>0</v>
      </c>
      <c r="C76" s="164"/>
    </row>
    <row r="77" spans="1:3" ht="18">
      <c r="A77" s="270" t="s">
        <v>240</v>
      </c>
      <c r="B77" s="274">
        <f>AVERAGE('Finance Detail'!G106:G109)</f>
        <v>0</v>
      </c>
      <c r="C77" s="164"/>
    </row>
    <row r="78" spans="1:3" ht="18">
      <c r="A78" s="270" t="s">
        <v>287</v>
      </c>
      <c r="B78" s="274">
        <f>AVERAGE('Finance Detail'!G111:G113)</f>
        <v>0</v>
      </c>
      <c r="C78" s="164"/>
    </row>
    <row r="79" spans="1:3" ht="18">
      <c r="A79" s="270" t="s">
        <v>50</v>
      </c>
      <c r="B79" s="274">
        <f>AVERAGE('Finance Detail'!G115:G116)</f>
        <v>0</v>
      </c>
      <c r="C79" s="164"/>
    </row>
    <row r="80" spans="1:3" ht="18">
      <c r="A80" s="269" t="s">
        <v>47</v>
      </c>
      <c r="B80" s="273"/>
      <c r="C80" s="157"/>
    </row>
    <row r="81" spans="1:3" ht="18">
      <c r="A81" s="270" t="s">
        <v>48</v>
      </c>
      <c r="B81" s="274">
        <f>AVERAGE(Grants!D3:D17)</f>
        <v>0</v>
      </c>
      <c r="C81" s="164"/>
    </row>
    <row r="82" spans="1:3" ht="18">
      <c r="A82" s="270" t="s">
        <v>49</v>
      </c>
      <c r="B82" s="274">
        <f>AVERAGE(Grants!D19:D20)</f>
        <v>0</v>
      </c>
      <c r="C82" s="164"/>
    </row>
    <row r="83" spans="1:3" ht="18">
      <c r="A83" s="270" t="s">
        <v>507</v>
      </c>
      <c r="B83" s="274">
        <v>0</v>
      </c>
      <c r="C83" s="164"/>
    </row>
  </sheetData>
  <sheetProtection/>
  <printOptions horizontalCentered="1"/>
  <pageMargins left="0.25" right="0.25" top="0.75" bottom="0.75" header="0.3" footer="0.3"/>
  <pageSetup orientation="landscape" scale="68" r:id="rId1"/>
  <headerFooter alignWithMargins="0">
    <oddHeader>&amp;CSummary Report</oddHeader>
    <oddFooter>&amp;CCharter School Tools
www.charterschooltools.org</oddFooter>
  </headerFooter>
  <rowBreaks count="1" manualBreakCount="1">
    <brk id="4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U37"/>
  <sheetViews>
    <sheetView zoomScalePageLayoutView="50" workbookViewId="0" topLeftCell="A32">
      <selection activeCell="A38" sqref="A38"/>
    </sheetView>
  </sheetViews>
  <sheetFormatPr defaultColWidth="8.8515625" defaultRowHeight="12.75"/>
  <cols>
    <col min="1" max="1" width="42.140625" style="25" customWidth="1"/>
    <col min="2" max="2" width="21.00390625" style="26" customWidth="1"/>
    <col min="3" max="3" width="13.57421875" style="26" customWidth="1"/>
    <col min="4" max="4" width="16.28125" style="92" customWidth="1"/>
    <col min="5" max="5" width="16.7109375" style="92" customWidth="1"/>
    <col min="6" max="6" width="32.7109375" style="14" customWidth="1"/>
    <col min="7" max="7" width="31.8515625" style="14" customWidth="1"/>
    <col min="8" max="8" width="21.00390625" style="14" customWidth="1"/>
    <col min="9" max="16384" width="8.8515625" style="14" customWidth="1"/>
  </cols>
  <sheetData>
    <row r="1" spans="1:73" s="91" customFormat="1" ht="54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</row>
    <row r="2" spans="1:73" s="94" customFormat="1" ht="86.25" customHeight="1">
      <c r="A2" s="178" t="s">
        <v>163</v>
      </c>
      <c r="B2" s="177"/>
      <c r="C2" s="177"/>
      <c r="D2" s="218" t="s">
        <v>301</v>
      </c>
      <c r="E2" s="218" t="s">
        <v>301</v>
      </c>
      <c r="F2" s="195"/>
      <c r="G2" s="219"/>
      <c r="H2" s="219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</row>
    <row r="3" spans="1:73" s="66" customFormat="1" ht="33.75" customHeight="1">
      <c r="A3" s="220" t="s">
        <v>594</v>
      </c>
      <c r="B3" s="221"/>
      <c r="C3" s="222"/>
      <c r="D3" s="223">
        <v>0</v>
      </c>
      <c r="E3" s="223">
        <v>0</v>
      </c>
      <c r="F3" s="223"/>
      <c r="G3" s="182"/>
      <c r="H3" s="182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</row>
    <row r="4" spans="1:73" s="66" customFormat="1" ht="54">
      <c r="A4" s="220" t="s">
        <v>595</v>
      </c>
      <c r="B4" s="221"/>
      <c r="C4" s="222"/>
      <c r="D4" s="223">
        <v>0</v>
      </c>
      <c r="E4" s="223">
        <v>0</v>
      </c>
      <c r="F4" s="223"/>
      <c r="G4" s="182"/>
      <c r="H4" s="18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</row>
    <row r="5" spans="1:73" s="66" customFormat="1" ht="36">
      <c r="A5" s="220" t="s">
        <v>24</v>
      </c>
      <c r="B5" s="221"/>
      <c r="C5" s="222"/>
      <c r="D5" s="223">
        <v>0</v>
      </c>
      <c r="E5" s="223">
        <v>0</v>
      </c>
      <c r="F5" s="223"/>
      <c r="G5" s="182"/>
      <c r="H5" s="18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</row>
    <row r="6" spans="1:73" s="66" customFormat="1" ht="18" customHeight="1">
      <c r="A6" s="220" t="s">
        <v>596</v>
      </c>
      <c r="B6" s="221"/>
      <c r="C6" s="222"/>
      <c r="D6" s="223">
        <v>0</v>
      </c>
      <c r="E6" s="223">
        <v>0</v>
      </c>
      <c r="F6" s="223"/>
      <c r="G6" s="182"/>
      <c r="H6" s="18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67" customFormat="1" ht="36">
      <c r="A7" s="215" t="s">
        <v>25</v>
      </c>
      <c r="B7" s="221"/>
      <c r="C7" s="222"/>
      <c r="D7" s="223">
        <v>0</v>
      </c>
      <c r="E7" s="223">
        <v>0</v>
      </c>
      <c r="F7" s="223"/>
      <c r="G7" s="182"/>
      <c r="H7" s="182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</row>
    <row r="8" spans="1:73" s="67" customFormat="1" ht="64.5" customHeight="1">
      <c r="A8" s="215" t="s">
        <v>97</v>
      </c>
      <c r="B8" s="221"/>
      <c r="C8" s="222"/>
      <c r="D8" s="223">
        <v>0</v>
      </c>
      <c r="E8" s="223">
        <v>0</v>
      </c>
      <c r="F8" s="223"/>
      <c r="G8" s="182"/>
      <c r="H8" s="182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</row>
    <row r="9" spans="1:73" s="67" customFormat="1" ht="54">
      <c r="A9" s="215" t="s">
        <v>597</v>
      </c>
      <c r="B9" s="221"/>
      <c r="C9" s="222"/>
      <c r="D9" s="223">
        <v>0</v>
      </c>
      <c r="E9" s="223">
        <v>0</v>
      </c>
      <c r="F9" s="223"/>
      <c r="G9" s="182"/>
      <c r="H9" s="182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</row>
    <row r="10" spans="1:73" s="67" customFormat="1" ht="54">
      <c r="A10" s="215" t="s">
        <v>85</v>
      </c>
      <c r="B10" s="221"/>
      <c r="C10" s="222"/>
      <c r="D10" s="223">
        <v>0</v>
      </c>
      <c r="E10" s="223">
        <v>0</v>
      </c>
      <c r="F10" s="223"/>
      <c r="G10" s="182"/>
      <c r="H10" s="182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</row>
    <row r="11" spans="1:73" s="67" customFormat="1" ht="18" customHeight="1">
      <c r="A11" s="215" t="s">
        <v>81</v>
      </c>
      <c r="B11" s="221"/>
      <c r="C11" s="222"/>
      <c r="D11" s="223">
        <v>0</v>
      </c>
      <c r="E11" s="223">
        <v>0</v>
      </c>
      <c r="F11" s="223"/>
      <c r="G11" s="182"/>
      <c r="H11" s="182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</row>
    <row r="12" spans="1:73" s="67" customFormat="1" ht="18" customHeight="1">
      <c r="A12" s="215" t="s">
        <v>82</v>
      </c>
      <c r="B12" s="221"/>
      <c r="C12" s="222"/>
      <c r="D12" s="223">
        <v>0</v>
      </c>
      <c r="E12" s="223">
        <v>0</v>
      </c>
      <c r="F12" s="223"/>
      <c r="G12" s="182"/>
      <c r="H12" s="182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</row>
    <row r="13" spans="1:73" s="67" customFormat="1" ht="36">
      <c r="A13" s="215" t="s">
        <v>83</v>
      </c>
      <c r="B13" s="221"/>
      <c r="C13" s="222"/>
      <c r="D13" s="223">
        <v>0</v>
      </c>
      <c r="E13" s="223">
        <v>0</v>
      </c>
      <c r="F13" s="223"/>
      <c r="G13" s="182"/>
      <c r="H13" s="182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</row>
    <row r="14" spans="1:73" s="67" customFormat="1" ht="34.5" customHeight="1">
      <c r="A14" s="215" t="s">
        <v>84</v>
      </c>
      <c r="B14" s="221"/>
      <c r="C14" s="222"/>
      <c r="D14" s="223">
        <v>0</v>
      </c>
      <c r="E14" s="223">
        <v>0</v>
      </c>
      <c r="F14" s="223"/>
      <c r="G14" s="182"/>
      <c r="H14" s="182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</row>
    <row r="15" spans="1:73" s="67" customFormat="1" ht="36">
      <c r="A15" s="215" t="s">
        <v>247</v>
      </c>
      <c r="B15" s="221"/>
      <c r="C15" s="222"/>
      <c r="D15" s="223">
        <v>0</v>
      </c>
      <c r="E15" s="223">
        <v>0</v>
      </c>
      <c r="F15" s="223"/>
      <c r="G15" s="182"/>
      <c r="H15" s="182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</row>
    <row r="16" spans="1:73" s="93" customFormat="1" ht="36">
      <c r="A16" s="166" t="s">
        <v>320</v>
      </c>
      <c r="B16" s="203"/>
      <c r="C16" s="203"/>
      <c r="D16" s="153"/>
      <c r="E16" s="153"/>
      <c r="F16" s="153"/>
      <c r="G16" s="153"/>
      <c r="H16" s="153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</row>
    <row r="17" spans="1:73" s="67" customFormat="1" ht="18" customHeight="1">
      <c r="A17" s="182" t="s">
        <v>527</v>
      </c>
      <c r="B17" s="205"/>
      <c r="C17" s="217"/>
      <c r="D17" s="223">
        <v>0</v>
      </c>
      <c r="E17" s="223">
        <v>0</v>
      </c>
      <c r="F17" s="223"/>
      <c r="G17" s="182"/>
      <c r="H17" s="187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</row>
    <row r="18" spans="1:73" s="67" customFormat="1" ht="18" customHeight="1">
      <c r="A18" s="182" t="s">
        <v>33</v>
      </c>
      <c r="B18" s="205"/>
      <c r="C18" s="217"/>
      <c r="D18" s="223">
        <v>0</v>
      </c>
      <c r="E18" s="223">
        <v>0</v>
      </c>
      <c r="F18" s="223"/>
      <c r="G18" s="182"/>
      <c r="H18" s="187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</row>
    <row r="19" spans="1:73" s="67" customFormat="1" ht="18" customHeight="1">
      <c r="A19" s="182" t="s">
        <v>0</v>
      </c>
      <c r="B19" s="205"/>
      <c r="C19" s="217"/>
      <c r="D19" s="223">
        <v>0</v>
      </c>
      <c r="E19" s="223">
        <v>0</v>
      </c>
      <c r="F19" s="223"/>
      <c r="G19" s="182"/>
      <c r="H19" s="187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</row>
    <row r="20" spans="1:73" s="67" customFormat="1" ht="18" customHeight="1">
      <c r="A20" s="182" t="s">
        <v>1</v>
      </c>
      <c r="B20" s="205"/>
      <c r="C20" s="217"/>
      <c r="D20" s="223">
        <v>0</v>
      </c>
      <c r="E20" s="223">
        <v>0</v>
      </c>
      <c r="F20" s="223"/>
      <c r="G20" s="182"/>
      <c r="H20" s="187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</row>
    <row r="21" spans="1:73" s="67" customFormat="1" ht="18" customHeight="1">
      <c r="A21" s="182" t="s">
        <v>321</v>
      </c>
      <c r="B21" s="205"/>
      <c r="C21" s="217"/>
      <c r="D21" s="223">
        <v>0</v>
      </c>
      <c r="E21" s="223">
        <v>0</v>
      </c>
      <c r="F21" s="223"/>
      <c r="G21" s="182"/>
      <c r="H21" s="187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</row>
    <row r="22" spans="1:73" s="67" customFormat="1" ht="36">
      <c r="A22" s="182" t="s">
        <v>322</v>
      </c>
      <c r="B22" s="205"/>
      <c r="C22" s="217"/>
      <c r="D22" s="223">
        <v>0</v>
      </c>
      <c r="E22" s="223">
        <v>0</v>
      </c>
      <c r="F22" s="223"/>
      <c r="G22" s="182"/>
      <c r="H22" s="187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</row>
    <row r="23" spans="1:73" s="67" customFormat="1" ht="36">
      <c r="A23" s="182" t="s">
        <v>165</v>
      </c>
      <c r="B23" s="205"/>
      <c r="C23" s="217"/>
      <c r="D23" s="223">
        <v>0</v>
      </c>
      <c r="E23" s="223">
        <v>0</v>
      </c>
      <c r="F23" s="223"/>
      <c r="G23" s="182"/>
      <c r="H23" s="187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</row>
    <row r="24" spans="1:73" s="67" customFormat="1" ht="36">
      <c r="A24" s="182" t="s">
        <v>99</v>
      </c>
      <c r="B24" s="205"/>
      <c r="C24" s="217"/>
      <c r="D24" s="223">
        <v>0</v>
      </c>
      <c r="E24" s="223">
        <v>0</v>
      </c>
      <c r="F24" s="223"/>
      <c r="G24" s="182"/>
      <c r="H24" s="187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</row>
    <row r="25" spans="1:73" s="67" customFormat="1" ht="36">
      <c r="A25" s="182" t="s">
        <v>161</v>
      </c>
      <c r="B25" s="205"/>
      <c r="C25" s="217"/>
      <c r="D25" s="223">
        <v>0</v>
      </c>
      <c r="E25" s="223">
        <v>0</v>
      </c>
      <c r="F25" s="223"/>
      <c r="G25" s="182"/>
      <c r="H25" s="187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</row>
    <row r="26" spans="1:73" s="67" customFormat="1" ht="36" customHeight="1">
      <c r="A26" s="182" t="s">
        <v>100</v>
      </c>
      <c r="B26" s="205"/>
      <c r="C26" s="217"/>
      <c r="D26" s="223">
        <v>0</v>
      </c>
      <c r="E26" s="223">
        <v>0</v>
      </c>
      <c r="F26" s="223"/>
      <c r="G26" s="182"/>
      <c r="H26" s="187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</row>
    <row r="27" spans="1:73" s="67" customFormat="1" ht="72">
      <c r="A27" s="182" t="s">
        <v>2</v>
      </c>
      <c r="B27" s="205"/>
      <c r="C27" s="217"/>
      <c r="D27" s="223">
        <v>0</v>
      </c>
      <c r="E27" s="223">
        <v>0</v>
      </c>
      <c r="F27" s="223"/>
      <c r="G27" s="182"/>
      <c r="H27" s="187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</row>
    <row r="28" spans="1:73" s="67" customFormat="1" ht="93" customHeight="1">
      <c r="A28" s="182" t="s">
        <v>598</v>
      </c>
      <c r="B28" s="205"/>
      <c r="C28" s="217"/>
      <c r="D28" s="223">
        <v>0</v>
      </c>
      <c r="E28" s="223">
        <v>0</v>
      </c>
      <c r="F28" s="223"/>
      <c r="G28" s="182"/>
      <c r="H28" s="187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</row>
    <row r="29" spans="1:73" s="67" customFormat="1" ht="54">
      <c r="A29" s="182" t="s">
        <v>55</v>
      </c>
      <c r="B29" s="205"/>
      <c r="C29" s="217"/>
      <c r="D29" s="223">
        <v>0</v>
      </c>
      <c r="E29" s="223">
        <v>0</v>
      </c>
      <c r="F29" s="223"/>
      <c r="G29" s="182"/>
      <c r="H29" s="187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</row>
    <row r="30" spans="1:73" s="67" customFormat="1" ht="54">
      <c r="A30" s="182" t="s">
        <v>56</v>
      </c>
      <c r="B30" s="205"/>
      <c r="C30" s="217"/>
      <c r="D30" s="223">
        <v>0</v>
      </c>
      <c r="E30" s="223">
        <v>0</v>
      </c>
      <c r="F30" s="223"/>
      <c r="G30" s="182"/>
      <c r="H30" s="187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</row>
    <row r="31" spans="1:73" s="67" customFormat="1" ht="72">
      <c r="A31" s="182" t="s">
        <v>599</v>
      </c>
      <c r="B31" s="205"/>
      <c r="C31" s="217"/>
      <c r="D31" s="223">
        <v>0</v>
      </c>
      <c r="E31" s="223">
        <v>0</v>
      </c>
      <c r="F31" s="223"/>
      <c r="G31" s="182"/>
      <c r="H31" s="187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</row>
    <row r="32" spans="1:73" s="67" customFormat="1" ht="18" customHeight="1">
      <c r="A32" s="182" t="s">
        <v>54</v>
      </c>
      <c r="B32" s="205"/>
      <c r="C32" s="217"/>
      <c r="D32" s="223">
        <v>0</v>
      </c>
      <c r="E32" s="223">
        <v>0</v>
      </c>
      <c r="F32" s="223"/>
      <c r="G32" s="182"/>
      <c r="H32" s="187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</row>
    <row r="33" spans="1:73" s="67" customFormat="1" ht="18" customHeight="1">
      <c r="A33" s="182" t="s">
        <v>600</v>
      </c>
      <c r="B33" s="205"/>
      <c r="C33" s="217"/>
      <c r="D33" s="223">
        <v>0</v>
      </c>
      <c r="E33" s="223">
        <v>0</v>
      </c>
      <c r="F33" s="223"/>
      <c r="G33" s="182"/>
      <c r="H33" s="187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</row>
    <row r="34" spans="1:73" s="67" customFormat="1" ht="72">
      <c r="A34" s="182" t="s">
        <v>601</v>
      </c>
      <c r="B34" s="205"/>
      <c r="C34" s="217"/>
      <c r="D34" s="223">
        <v>0</v>
      </c>
      <c r="E34" s="223">
        <v>0</v>
      </c>
      <c r="F34" s="223"/>
      <c r="G34" s="182"/>
      <c r="H34" s="187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</row>
    <row r="35" spans="1:73" s="67" customFormat="1" ht="54">
      <c r="A35" s="182" t="s">
        <v>53</v>
      </c>
      <c r="B35" s="205"/>
      <c r="C35" s="217"/>
      <c r="D35" s="223">
        <v>0</v>
      </c>
      <c r="E35" s="223">
        <v>0</v>
      </c>
      <c r="F35" s="223"/>
      <c r="G35" s="182"/>
      <c r="H35" s="187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</row>
    <row r="36" spans="1:73" s="67" customFormat="1" ht="54">
      <c r="A36" s="182" t="s">
        <v>115</v>
      </c>
      <c r="B36" s="205"/>
      <c r="C36" s="217"/>
      <c r="D36" s="223">
        <v>0</v>
      </c>
      <c r="E36" s="223">
        <v>0</v>
      </c>
      <c r="F36" s="223"/>
      <c r="G36" s="182"/>
      <c r="H36" s="187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</row>
    <row r="37" spans="1:73" s="67" customFormat="1" ht="72">
      <c r="A37" s="182" t="s">
        <v>602</v>
      </c>
      <c r="B37" s="205"/>
      <c r="C37" s="217"/>
      <c r="D37" s="223">
        <v>0</v>
      </c>
      <c r="E37" s="223">
        <v>0</v>
      </c>
      <c r="F37" s="223"/>
      <c r="G37" s="182"/>
      <c r="H37" s="187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</row>
  </sheetData>
  <sheetProtection/>
  <printOptions horizontalCentered="1"/>
  <pageMargins left="0.25" right="0.25" top="0.75" bottom="0.75" header="0.3" footer="0.3"/>
  <pageSetup horizontalDpi="600" verticalDpi="600" orientation="landscape" scale="70" r:id="rId1"/>
  <headerFooter alignWithMargins="0">
    <oddHeader>&amp;C&amp;14Climate</oddHeader>
    <oddFooter>&amp;CCharter School Tools
charterschooltools.org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33"/>
  <sheetViews>
    <sheetView zoomScalePageLayoutView="50" workbookViewId="0" topLeftCell="A25">
      <selection activeCell="A34" sqref="A34"/>
    </sheetView>
  </sheetViews>
  <sheetFormatPr defaultColWidth="8.8515625" defaultRowHeight="12.75"/>
  <cols>
    <col min="1" max="1" width="42.140625" style="33" customWidth="1"/>
    <col min="2" max="2" width="19.140625" style="68" customWidth="1"/>
    <col min="3" max="3" width="15.00390625" style="68" customWidth="1"/>
    <col min="4" max="4" width="16.140625" style="71" customWidth="1"/>
    <col min="5" max="5" width="17.7109375" style="71" customWidth="1"/>
    <col min="6" max="7" width="36.7109375" style="34" customWidth="1"/>
    <col min="8" max="8" width="21.00390625" style="34" customWidth="1"/>
    <col min="9" max="74" width="8.8515625" style="134" customWidth="1"/>
    <col min="75" max="16384" width="8.8515625" style="34" customWidth="1"/>
  </cols>
  <sheetData>
    <row r="1" spans="1:74" s="81" customFormat="1" ht="54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</row>
    <row r="2" spans="1:74" s="88" customFormat="1" ht="75.75" customHeight="1">
      <c r="A2" s="166" t="s">
        <v>362</v>
      </c>
      <c r="B2" s="203"/>
      <c r="C2" s="203"/>
      <c r="D2" s="155" t="s">
        <v>301</v>
      </c>
      <c r="E2" s="155" t="s">
        <v>301</v>
      </c>
      <c r="F2" s="207"/>
      <c r="G2" s="157"/>
      <c r="H2" s="15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</row>
    <row r="3" spans="1:74" s="31" customFormat="1" ht="36">
      <c r="A3" s="208" t="s">
        <v>175</v>
      </c>
      <c r="B3" s="160"/>
      <c r="C3" s="209"/>
      <c r="D3" s="162">
        <v>0</v>
      </c>
      <c r="E3" s="162">
        <v>0</v>
      </c>
      <c r="F3" s="162"/>
      <c r="G3" s="164"/>
      <c r="H3" s="16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</row>
    <row r="4" spans="1:74" s="31" customFormat="1" ht="54">
      <c r="A4" s="208" t="s">
        <v>108</v>
      </c>
      <c r="B4" s="160"/>
      <c r="C4" s="209"/>
      <c r="D4" s="162">
        <v>0</v>
      </c>
      <c r="E4" s="162">
        <v>0</v>
      </c>
      <c r="F4" s="162"/>
      <c r="G4" s="164"/>
      <c r="H4" s="16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</row>
    <row r="5" spans="1:74" s="31" customFormat="1" ht="35.25" customHeight="1">
      <c r="A5" s="208" t="s">
        <v>109</v>
      </c>
      <c r="B5" s="160"/>
      <c r="C5" s="209"/>
      <c r="D5" s="162">
        <v>0</v>
      </c>
      <c r="E5" s="162">
        <v>0</v>
      </c>
      <c r="F5" s="162"/>
      <c r="G5" s="164"/>
      <c r="H5" s="16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</row>
    <row r="6" spans="1:74" s="31" customFormat="1" ht="54">
      <c r="A6" s="208" t="s">
        <v>356</v>
      </c>
      <c r="B6" s="160"/>
      <c r="C6" s="209"/>
      <c r="D6" s="162">
        <v>0</v>
      </c>
      <c r="E6" s="162">
        <v>0</v>
      </c>
      <c r="F6" s="162"/>
      <c r="G6" s="164"/>
      <c r="H6" s="16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</row>
    <row r="7" spans="1:8" s="96" customFormat="1" ht="18">
      <c r="A7" s="210" t="s">
        <v>357</v>
      </c>
      <c r="B7" s="167"/>
      <c r="C7" s="211"/>
      <c r="D7" s="168"/>
      <c r="E7" s="168"/>
      <c r="F7" s="168"/>
      <c r="G7" s="157"/>
      <c r="H7" s="157"/>
    </row>
    <row r="8" spans="1:74" s="31" customFormat="1" ht="36">
      <c r="A8" s="208" t="s">
        <v>603</v>
      </c>
      <c r="B8" s="212"/>
      <c r="C8" s="213"/>
      <c r="D8" s="214">
        <v>0</v>
      </c>
      <c r="E8" s="214">
        <v>0</v>
      </c>
      <c r="F8" s="214"/>
      <c r="G8" s="182"/>
      <c r="H8" s="18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</row>
    <row r="9" spans="1:74" s="31" customFormat="1" ht="54">
      <c r="A9" s="208" t="s">
        <v>604</v>
      </c>
      <c r="B9" s="212"/>
      <c r="C9" s="213"/>
      <c r="D9" s="214">
        <v>0</v>
      </c>
      <c r="E9" s="214">
        <v>0</v>
      </c>
      <c r="F9" s="214"/>
      <c r="G9" s="182"/>
      <c r="H9" s="182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</row>
    <row r="10" spans="1:74" s="31" customFormat="1" ht="54">
      <c r="A10" s="208" t="s">
        <v>605</v>
      </c>
      <c r="B10" s="212"/>
      <c r="C10" s="213"/>
      <c r="D10" s="214">
        <v>0</v>
      </c>
      <c r="E10" s="214">
        <v>0</v>
      </c>
      <c r="F10" s="214"/>
      <c r="G10" s="182"/>
      <c r="H10" s="182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</row>
    <row r="11" spans="1:74" s="31" customFormat="1" ht="54">
      <c r="A11" s="208" t="s">
        <v>3</v>
      </c>
      <c r="B11" s="212"/>
      <c r="C11" s="213"/>
      <c r="D11" s="214">
        <v>0</v>
      </c>
      <c r="E11" s="214">
        <v>0</v>
      </c>
      <c r="F11" s="214"/>
      <c r="G11" s="182"/>
      <c r="H11" s="182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</row>
    <row r="12" spans="1:74" s="31" customFormat="1" ht="36">
      <c r="A12" s="208" t="s">
        <v>4</v>
      </c>
      <c r="B12" s="212"/>
      <c r="C12" s="213"/>
      <c r="D12" s="214">
        <v>0</v>
      </c>
      <c r="E12" s="214">
        <v>0</v>
      </c>
      <c r="F12" s="214"/>
      <c r="G12" s="182"/>
      <c r="H12" s="182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</row>
    <row r="13" spans="1:74" s="31" customFormat="1" ht="36">
      <c r="A13" s="208" t="s">
        <v>5</v>
      </c>
      <c r="B13" s="212"/>
      <c r="C13" s="213"/>
      <c r="D13" s="214">
        <v>0</v>
      </c>
      <c r="E13" s="214">
        <v>0</v>
      </c>
      <c r="F13" s="214"/>
      <c r="G13" s="182"/>
      <c r="H13" s="182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</row>
    <row r="14" spans="1:74" s="95" customFormat="1" ht="72">
      <c r="A14" s="215" t="s">
        <v>6</v>
      </c>
      <c r="B14" s="212"/>
      <c r="C14" s="213"/>
      <c r="D14" s="214">
        <v>0</v>
      </c>
      <c r="E14" s="214">
        <v>0</v>
      </c>
      <c r="F14" s="214"/>
      <c r="G14" s="182"/>
      <c r="H14" s="18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</row>
    <row r="15" spans="1:74" s="31" customFormat="1" ht="72">
      <c r="A15" s="208" t="s">
        <v>7</v>
      </c>
      <c r="B15" s="212"/>
      <c r="C15" s="213"/>
      <c r="D15" s="214">
        <v>0</v>
      </c>
      <c r="E15" s="214">
        <v>0</v>
      </c>
      <c r="F15" s="214"/>
      <c r="G15" s="182"/>
      <c r="H15" s="182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</row>
    <row r="16" spans="1:74" s="31" customFormat="1" ht="36">
      <c r="A16" s="208" t="s">
        <v>8</v>
      </c>
      <c r="B16" s="212"/>
      <c r="C16" s="213"/>
      <c r="D16" s="214">
        <v>0</v>
      </c>
      <c r="E16" s="214">
        <v>0</v>
      </c>
      <c r="F16" s="214"/>
      <c r="G16" s="182"/>
      <c r="H16" s="182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</row>
    <row r="17" spans="1:8" ht="54">
      <c r="A17" s="208" t="s">
        <v>9</v>
      </c>
      <c r="B17" s="212"/>
      <c r="C17" s="213"/>
      <c r="D17" s="214">
        <v>0</v>
      </c>
      <c r="E17" s="214">
        <v>0</v>
      </c>
      <c r="F17" s="214"/>
      <c r="G17" s="182"/>
      <c r="H17" s="182"/>
    </row>
    <row r="18" spans="1:8" ht="54">
      <c r="A18" s="208" t="s">
        <v>58</v>
      </c>
      <c r="B18" s="212"/>
      <c r="C18" s="213"/>
      <c r="D18" s="214">
        <v>0</v>
      </c>
      <c r="E18" s="214">
        <v>0</v>
      </c>
      <c r="F18" s="214"/>
      <c r="G18" s="182"/>
      <c r="H18" s="182"/>
    </row>
    <row r="19" spans="1:8" ht="55.5" customHeight="1">
      <c r="A19" s="208" t="s">
        <v>59</v>
      </c>
      <c r="B19" s="212"/>
      <c r="C19" s="213"/>
      <c r="D19" s="214">
        <v>0</v>
      </c>
      <c r="E19" s="214">
        <v>0</v>
      </c>
      <c r="F19" s="214"/>
      <c r="G19" s="182"/>
      <c r="H19" s="182"/>
    </row>
    <row r="20" spans="1:8" ht="36">
      <c r="A20" s="208" t="s">
        <v>60</v>
      </c>
      <c r="B20" s="212"/>
      <c r="C20" s="213"/>
      <c r="D20" s="214">
        <v>0</v>
      </c>
      <c r="E20" s="214">
        <v>0</v>
      </c>
      <c r="F20" s="214"/>
      <c r="G20" s="182"/>
      <c r="H20" s="182"/>
    </row>
    <row r="21" spans="1:8" ht="36">
      <c r="A21" s="208" t="s">
        <v>61</v>
      </c>
      <c r="B21" s="212"/>
      <c r="C21" s="213"/>
      <c r="D21" s="214">
        <v>0</v>
      </c>
      <c r="E21" s="214">
        <v>0</v>
      </c>
      <c r="F21" s="214"/>
      <c r="G21" s="182"/>
      <c r="H21" s="182"/>
    </row>
    <row r="22" spans="1:8" ht="36">
      <c r="A22" s="208" t="s">
        <v>62</v>
      </c>
      <c r="B22" s="212"/>
      <c r="C22" s="213"/>
      <c r="D22" s="214">
        <v>0</v>
      </c>
      <c r="E22" s="214">
        <v>0</v>
      </c>
      <c r="F22" s="214"/>
      <c r="G22" s="182"/>
      <c r="H22" s="182"/>
    </row>
    <row r="23" spans="1:8" ht="54">
      <c r="A23" s="208" t="s">
        <v>63</v>
      </c>
      <c r="B23" s="212"/>
      <c r="C23" s="213"/>
      <c r="D23" s="214">
        <v>0</v>
      </c>
      <c r="E23" s="214">
        <v>0</v>
      </c>
      <c r="F23" s="214"/>
      <c r="G23" s="182"/>
      <c r="H23" s="182"/>
    </row>
    <row r="24" spans="1:8" ht="36">
      <c r="A24" s="215" t="s">
        <v>291</v>
      </c>
      <c r="B24" s="212"/>
      <c r="C24" s="213"/>
      <c r="D24" s="214">
        <v>0</v>
      </c>
      <c r="E24" s="214">
        <v>0</v>
      </c>
      <c r="F24" s="214"/>
      <c r="G24" s="182"/>
      <c r="H24" s="182"/>
    </row>
    <row r="25" spans="1:8" ht="54">
      <c r="A25" s="215" t="s">
        <v>289</v>
      </c>
      <c r="B25" s="212"/>
      <c r="C25" s="213"/>
      <c r="D25" s="214">
        <v>0</v>
      </c>
      <c r="E25" s="214">
        <v>0</v>
      </c>
      <c r="F25" s="214"/>
      <c r="G25" s="182"/>
      <c r="H25" s="182"/>
    </row>
    <row r="26" spans="1:8" ht="36">
      <c r="A26" s="182" t="s">
        <v>606</v>
      </c>
      <c r="B26" s="212"/>
      <c r="C26" s="213"/>
      <c r="D26" s="214">
        <v>0</v>
      </c>
      <c r="E26" s="214">
        <v>0</v>
      </c>
      <c r="F26" s="214"/>
      <c r="G26" s="182"/>
      <c r="H26" s="182"/>
    </row>
    <row r="27" spans="1:8" ht="36">
      <c r="A27" s="182" t="s">
        <v>607</v>
      </c>
      <c r="B27" s="212"/>
      <c r="C27" s="213"/>
      <c r="D27" s="214">
        <v>0</v>
      </c>
      <c r="E27" s="214">
        <v>0</v>
      </c>
      <c r="F27" s="214"/>
      <c r="G27" s="182"/>
      <c r="H27" s="182"/>
    </row>
    <row r="28" spans="1:74" s="89" customFormat="1" ht="18">
      <c r="A28" s="166" t="s">
        <v>77</v>
      </c>
      <c r="B28" s="203"/>
      <c r="C28" s="216"/>
      <c r="D28" s="157"/>
      <c r="E28" s="157"/>
      <c r="F28" s="157"/>
      <c r="G28" s="157"/>
      <c r="H28" s="157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</row>
    <row r="29" spans="1:8" ht="36">
      <c r="A29" s="182" t="s">
        <v>608</v>
      </c>
      <c r="B29" s="205"/>
      <c r="C29" s="217"/>
      <c r="D29" s="189">
        <v>0</v>
      </c>
      <c r="E29" s="189">
        <v>0</v>
      </c>
      <c r="F29" s="190"/>
      <c r="G29" s="190"/>
      <c r="H29" s="190"/>
    </row>
    <row r="30" spans="1:8" ht="15" customHeight="1">
      <c r="A30" s="182" t="s">
        <v>609</v>
      </c>
      <c r="B30" s="205"/>
      <c r="C30" s="217"/>
      <c r="D30" s="189">
        <v>0</v>
      </c>
      <c r="E30" s="189">
        <v>0</v>
      </c>
      <c r="F30" s="190"/>
      <c r="G30" s="190"/>
      <c r="H30" s="190"/>
    </row>
    <row r="31" spans="1:8" ht="15.75" customHeight="1">
      <c r="A31" s="182" t="s">
        <v>610</v>
      </c>
      <c r="B31" s="205"/>
      <c r="C31" s="217"/>
      <c r="D31" s="189">
        <v>0</v>
      </c>
      <c r="E31" s="189">
        <v>0</v>
      </c>
      <c r="F31" s="190"/>
      <c r="G31" s="190"/>
      <c r="H31" s="190"/>
    </row>
    <row r="32" spans="1:8" ht="54">
      <c r="A32" s="182" t="s">
        <v>611</v>
      </c>
      <c r="B32" s="205"/>
      <c r="C32" s="217"/>
      <c r="D32" s="189">
        <v>0</v>
      </c>
      <c r="E32" s="189">
        <v>0</v>
      </c>
      <c r="F32" s="214"/>
      <c r="G32" s="182"/>
      <c r="H32" s="182"/>
    </row>
    <row r="33" spans="1:8" ht="72">
      <c r="A33" s="182" t="s">
        <v>612</v>
      </c>
      <c r="B33" s="205"/>
      <c r="C33" s="217"/>
      <c r="D33" s="189">
        <v>0</v>
      </c>
      <c r="E33" s="189">
        <v>0</v>
      </c>
      <c r="F33" s="214"/>
      <c r="G33" s="182"/>
      <c r="H33" s="182"/>
    </row>
  </sheetData>
  <sheetProtection/>
  <printOptions horizontalCentered="1"/>
  <pageMargins left="0.25" right="0.25" top="0.75" bottom="0.75" header="0.3" footer="0.3"/>
  <pageSetup orientation="landscape" scale="65" r:id="rId1"/>
  <headerFooter alignWithMargins="0">
    <oddHeader>&amp;C&amp;14Specialized Services</oddHeader>
    <oddFooter>&amp;CCharter School Tools
charterschooltools.org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50" workbookViewId="0" topLeftCell="A38">
      <selection activeCell="A51" sqref="A51"/>
    </sheetView>
  </sheetViews>
  <sheetFormatPr defaultColWidth="8.8515625" defaultRowHeight="12.75"/>
  <cols>
    <col min="1" max="1" width="46.421875" style="18" customWidth="1"/>
    <col min="2" max="2" width="19.57421875" style="38" customWidth="1"/>
    <col min="3" max="3" width="16.28125" style="29" customWidth="1"/>
    <col min="4" max="4" width="18.00390625" style="38" customWidth="1"/>
    <col min="5" max="5" width="16.7109375" style="38" customWidth="1"/>
    <col min="6" max="7" width="36.7109375" style="18" customWidth="1"/>
    <col min="8" max="8" width="19.421875" style="1" customWidth="1"/>
    <col min="9" max="9" width="9.8515625" style="1" customWidth="1"/>
    <col min="10" max="16384" width="8.8515625" style="1" customWidth="1"/>
  </cols>
  <sheetData>
    <row r="1" spans="1:8" s="103" customFormat="1" ht="53.2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</row>
    <row r="2" spans="1:8" s="97" customFormat="1" ht="93" customHeight="1">
      <c r="A2" s="178" t="s">
        <v>389</v>
      </c>
      <c r="B2" s="177"/>
      <c r="C2" s="194"/>
      <c r="D2" s="179" t="s">
        <v>301</v>
      </c>
      <c r="E2" s="179" t="s">
        <v>301</v>
      </c>
      <c r="F2" s="195"/>
      <c r="G2" s="180"/>
      <c r="H2" s="196"/>
    </row>
    <row r="3" spans="1:8" ht="23.25" customHeight="1">
      <c r="A3" s="171" t="s">
        <v>613</v>
      </c>
      <c r="B3" s="197" t="s">
        <v>546</v>
      </c>
      <c r="C3" s="198"/>
      <c r="D3" s="197">
        <v>0</v>
      </c>
      <c r="E3" s="197">
        <v>0</v>
      </c>
      <c r="F3" s="197"/>
      <c r="G3" s="197"/>
      <c r="H3" s="199"/>
    </row>
    <row r="4" spans="1:8" ht="36">
      <c r="A4" s="171" t="s">
        <v>390</v>
      </c>
      <c r="B4" s="197" t="s">
        <v>546</v>
      </c>
      <c r="C4" s="198"/>
      <c r="D4" s="197">
        <v>0</v>
      </c>
      <c r="E4" s="197">
        <v>0</v>
      </c>
      <c r="F4" s="197"/>
      <c r="G4" s="197"/>
      <c r="H4" s="199"/>
    </row>
    <row r="5" spans="1:8" ht="18">
      <c r="A5" s="171" t="s">
        <v>340</v>
      </c>
      <c r="B5" s="197" t="s">
        <v>546</v>
      </c>
      <c r="C5" s="191" t="s">
        <v>18</v>
      </c>
      <c r="D5" s="197">
        <v>0</v>
      </c>
      <c r="E5" s="197">
        <v>0</v>
      </c>
      <c r="F5" s="197"/>
      <c r="G5" s="197"/>
      <c r="H5" s="199"/>
    </row>
    <row r="6" spans="1:8" ht="36">
      <c r="A6" s="171" t="s">
        <v>614</v>
      </c>
      <c r="B6" s="197" t="s">
        <v>546</v>
      </c>
      <c r="C6" s="191" t="s">
        <v>18</v>
      </c>
      <c r="D6" s="197">
        <v>0</v>
      </c>
      <c r="E6" s="197">
        <v>0</v>
      </c>
      <c r="F6" s="197"/>
      <c r="G6" s="197"/>
      <c r="H6" s="199"/>
    </row>
    <row r="7" spans="1:8" ht="18">
      <c r="A7" s="171" t="s">
        <v>615</v>
      </c>
      <c r="B7" s="197" t="s">
        <v>546</v>
      </c>
      <c r="C7" s="198"/>
      <c r="D7" s="197">
        <v>0</v>
      </c>
      <c r="E7" s="197">
        <v>0</v>
      </c>
      <c r="F7" s="197"/>
      <c r="G7" s="197"/>
      <c r="H7" s="199"/>
    </row>
    <row r="8" spans="1:8" ht="72">
      <c r="A8" s="171" t="s">
        <v>616</v>
      </c>
      <c r="B8" s="197" t="s">
        <v>546</v>
      </c>
      <c r="C8" s="198"/>
      <c r="D8" s="197">
        <v>0</v>
      </c>
      <c r="E8" s="197">
        <v>0</v>
      </c>
      <c r="F8" s="197"/>
      <c r="G8" s="197"/>
      <c r="H8" s="200"/>
    </row>
    <row r="9" spans="1:11" ht="24" customHeight="1">
      <c r="A9" s="171" t="s">
        <v>528</v>
      </c>
      <c r="B9" s="197" t="s">
        <v>546</v>
      </c>
      <c r="C9" s="198"/>
      <c r="D9" s="197">
        <v>0</v>
      </c>
      <c r="E9" s="197">
        <v>0</v>
      </c>
      <c r="F9" s="173"/>
      <c r="G9" s="197"/>
      <c r="H9" s="173"/>
      <c r="I9" s="106"/>
      <c r="J9"/>
      <c r="K9"/>
    </row>
    <row r="10" spans="1:8" ht="54">
      <c r="A10" s="171" t="s">
        <v>376</v>
      </c>
      <c r="B10" s="197" t="s">
        <v>546</v>
      </c>
      <c r="C10" s="198"/>
      <c r="D10" s="197">
        <v>0</v>
      </c>
      <c r="E10" s="197">
        <v>0</v>
      </c>
      <c r="F10" s="197"/>
      <c r="G10" s="197"/>
      <c r="H10" s="200"/>
    </row>
    <row r="11" spans="1:8" s="98" customFormat="1" ht="36">
      <c r="A11" s="166" t="s">
        <v>342</v>
      </c>
      <c r="B11" s="201"/>
      <c r="C11" s="202"/>
      <c r="D11" s="203"/>
      <c r="E11" s="203"/>
      <c r="F11" s="203"/>
      <c r="G11" s="203"/>
      <c r="H11" s="157"/>
    </row>
    <row r="12" spans="1:8" ht="18">
      <c r="A12" s="182" t="s">
        <v>343</v>
      </c>
      <c r="B12" s="197" t="s">
        <v>546</v>
      </c>
      <c r="C12" s="204"/>
      <c r="D12" s="197">
        <v>0</v>
      </c>
      <c r="E12" s="197">
        <v>0</v>
      </c>
      <c r="F12" s="197"/>
      <c r="G12" s="205"/>
      <c r="H12" s="190"/>
    </row>
    <row r="13" spans="1:8" ht="18">
      <c r="A13" s="182" t="s">
        <v>349</v>
      </c>
      <c r="B13" s="197" t="s">
        <v>546</v>
      </c>
      <c r="C13" s="204"/>
      <c r="D13" s="197">
        <v>0</v>
      </c>
      <c r="E13" s="197">
        <v>0</v>
      </c>
      <c r="F13" s="197"/>
      <c r="G13" s="205"/>
      <c r="H13" s="190"/>
    </row>
    <row r="14" spans="1:8" ht="18">
      <c r="A14" s="182" t="s">
        <v>379</v>
      </c>
      <c r="B14" s="197" t="s">
        <v>546</v>
      </c>
      <c r="C14" s="204"/>
      <c r="D14" s="197">
        <v>0</v>
      </c>
      <c r="E14" s="197">
        <v>0</v>
      </c>
      <c r="F14" s="197"/>
      <c r="G14" s="205"/>
      <c r="H14" s="190"/>
    </row>
    <row r="15" spans="1:8" ht="18">
      <c r="A15" s="182" t="s">
        <v>449</v>
      </c>
      <c r="B15" s="197" t="s">
        <v>546</v>
      </c>
      <c r="C15" s="204"/>
      <c r="D15" s="197">
        <v>0</v>
      </c>
      <c r="E15" s="197">
        <v>0</v>
      </c>
      <c r="F15" s="197"/>
      <c r="G15" s="205"/>
      <c r="H15" s="190"/>
    </row>
    <row r="16" spans="1:8" ht="18">
      <c r="A16" s="182" t="s">
        <v>309</v>
      </c>
      <c r="B16" s="197" t="s">
        <v>546</v>
      </c>
      <c r="C16" s="161" t="s">
        <v>18</v>
      </c>
      <c r="D16" s="197">
        <v>0</v>
      </c>
      <c r="E16" s="197">
        <v>0</v>
      </c>
      <c r="F16" s="197"/>
      <c r="G16" s="205"/>
      <c r="H16" s="190"/>
    </row>
    <row r="17" spans="1:8" s="98" customFormat="1" ht="18.75" customHeight="1">
      <c r="A17" s="166" t="s">
        <v>310</v>
      </c>
      <c r="B17" s="201"/>
      <c r="C17" s="202"/>
      <c r="D17" s="203"/>
      <c r="E17" s="203"/>
      <c r="F17" s="203"/>
      <c r="G17" s="203"/>
      <c r="H17" s="157"/>
    </row>
    <row r="18" spans="1:8" ht="18">
      <c r="A18" s="182" t="s">
        <v>311</v>
      </c>
      <c r="B18" s="197" t="s">
        <v>546</v>
      </c>
      <c r="C18" s="204"/>
      <c r="D18" s="197">
        <v>0</v>
      </c>
      <c r="E18" s="197">
        <v>0</v>
      </c>
      <c r="F18" s="197"/>
      <c r="G18" s="205"/>
      <c r="H18" s="190"/>
    </row>
    <row r="19" spans="1:8" ht="18">
      <c r="A19" s="182" t="s">
        <v>312</v>
      </c>
      <c r="B19" s="197" t="s">
        <v>546</v>
      </c>
      <c r="C19" s="204"/>
      <c r="D19" s="197">
        <v>0</v>
      </c>
      <c r="E19" s="197">
        <v>0</v>
      </c>
      <c r="F19" s="197"/>
      <c r="G19" s="205"/>
      <c r="H19" s="190"/>
    </row>
    <row r="20" spans="1:8" ht="36">
      <c r="A20" s="182" t="s">
        <v>377</v>
      </c>
      <c r="B20" s="197" t="s">
        <v>546</v>
      </c>
      <c r="C20" s="204"/>
      <c r="D20" s="197">
        <v>0</v>
      </c>
      <c r="E20" s="197">
        <v>0</v>
      </c>
      <c r="F20" s="197"/>
      <c r="G20" s="205"/>
      <c r="H20" s="190"/>
    </row>
    <row r="21" spans="1:8" s="98" customFormat="1" ht="20.25" customHeight="1">
      <c r="A21" s="166" t="s">
        <v>338</v>
      </c>
      <c r="B21" s="201"/>
      <c r="C21" s="202"/>
      <c r="D21" s="203"/>
      <c r="E21" s="203"/>
      <c r="F21" s="203"/>
      <c r="G21" s="203"/>
      <c r="H21" s="157"/>
    </row>
    <row r="22" spans="1:8" ht="36">
      <c r="A22" s="182" t="s">
        <v>339</v>
      </c>
      <c r="B22" s="197" t="s">
        <v>546</v>
      </c>
      <c r="C22" s="204"/>
      <c r="D22" s="197">
        <v>0</v>
      </c>
      <c r="E22" s="197">
        <v>0</v>
      </c>
      <c r="F22" s="197"/>
      <c r="G22" s="205"/>
      <c r="H22" s="190"/>
    </row>
    <row r="23" spans="1:8" ht="36">
      <c r="A23" s="182" t="s">
        <v>313</v>
      </c>
      <c r="B23" s="197" t="s">
        <v>546</v>
      </c>
      <c r="C23" s="204"/>
      <c r="D23" s="197">
        <v>0</v>
      </c>
      <c r="E23" s="197">
        <v>0</v>
      </c>
      <c r="F23" s="197"/>
      <c r="G23" s="205"/>
      <c r="H23" s="190"/>
    </row>
    <row r="24" spans="1:8" ht="36">
      <c r="A24" s="182" t="s">
        <v>617</v>
      </c>
      <c r="B24" s="197" t="s">
        <v>546</v>
      </c>
      <c r="C24" s="204"/>
      <c r="D24" s="197">
        <v>0</v>
      </c>
      <c r="E24" s="197">
        <v>0</v>
      </c>
      <c r="F24" s="197"/>
      <c r="G24" s="205"/>
      <c r="H24" s="190"/>
    </row>
    <row r="25" spans="1:8" ht="18">
      <c r="A25" s="182" t="s">
        <v>350</v>
      </c>
      <c r="B25" s="197" t="s">
        <v>546</v>
      </c>
      <c r="C25" s="204"/>
      <c r="D25" s="197">
        <v>0</v>
      </c>
      <c r="E25" s="197">
        <v>0</v>
      </c>
      <c r="F25" s="197"/>
      <c r="G25" s="205"/>
      <c r="H25" s="190"/>
    </row>
    <row r="26" spans="1:8" ht="36">
      <c r="A26" s="182" t="s">
        <v>34</v>
      </c>
      <c r="B26" s="197" t="s">
        <v>546</v>
      </c>
      <c r="C26" s="204"/>
      <c r="D26" s="197">
        <v>0</v>
      </c>
      <c r="E26" s="197">
        <v>0</v>
      </c>
      <c r="F26" s="197"/>
      <c r="G26" s="205"/>
      <c r="H26" s="190"/>
    </row>
    <row r="27" spans="1:8" ht="18">
      <c r="A27" s="182" t="s">
        <v>618</v>
      </c>
      <c r="B27" s="197" t="s">
        <v>546</v>
      </c>
      <c r="C27" s="204"/>
      <c r="D27" s="197">
        <v>0</v>
      </c>
      <c r="E27" s="197">
        <v>0</v>
      </c>
      <c r="F27" s="197"/>
      <c r="G27" s="205"/>
      <c r="H27" s="190"/>
    </row>
    <row r="28" spans="1:8" ht="18">
      <c r="A28" s="182" t="s">
        <v>619</v>
      </c>
      <c r="B28" s="197" t="s">
        <v>546</v>
      </c>
      <c r="C28" s="204"/>
      <c r="D28" s="197">
        <v>0</v>
      </c>
      <c r="E28" s="197">
        <v>0</v>
      </c>
      <c r="F28" s="197"/>
      <c r="G28" s="205"/>
      <c r="H28" s="190"/>
    </row>
    <row r="29" spans="1:8" ht="36">
      <c r="A29" s="182" t="s">
        <v>410</v>
      </c>
      <c r="B29" s="197" t="s">
        <v>546</v>
      </c>
      <c r="C29" s="204"/>
      <c r="D29" s="197">
        <v>0</v>
      </c>
      <c r="E29" s="197">
        <v>0</v>
      </c>
      <c r="F29" s="197"/>
      <c r="G29" s="205"/>
      <c r="H29" s="190"/>
    </row>
    <row r="30" spans="1:8" ht="36">
      <c r="A30" s="182" t="s">
        <v>411</v>
      </c>
      <c r="B30" s="197" t="s">
        <v>546</v>
      </c>
      <c r="C30" s="204"/>
      <c r="D30" s="197">
        <v>0</v>
      </c>
      <c r="E30" s="197">
        <v>0</v>
      </c>
      <c r="F30" s="197"/>
      <c r="G30" s="205"/>
      <c r="H30" s="190"/>
    </row>
    <row r="31" spans="1:8" ht="18">
      <c r="A31" s="182" t="s">
        <v>416</v>
      </c>
      <c r="B31" s="197" t="s">
        <v>546</v>
      </c>
      <c r="C31" s="204"/>
      <c r="D31" s="197">
        <v>0</v>
      </c>
      <c r="E31" s="197">
        <v>0</v>
      </c>
      <c r="F31" s="197"/>
      <c r="G31" s="205"/>
      <c r="H31" s="190"/>
    </row>
    <row r="32" spans="1:8" ht="18">
      <c r="A32" s="182" t="s">
        <v>417</v>
      </c>
      <c r="B32" s="197" t="s">
        <v>546</v>
      </c>
      <c r="C32" s="204"/>
      <c r="D32" s="197">
        <v>0</v>
      </c>
      <c r="E32" s="197">
        <v>0</v>
      </c>
      <c r="F32" s="197"/>
      <c r="G32" s="205"/>
      <c r="H32" s="190"/>
    </row>
    <row r="33" spans="1:8" s="98" customFormat="1" ht="18.75" customHeight="1">
      <c r="A33" s="166" t="s">
        <v>418</v>
      </c>
      <c r="B33" s="201"/>
      <c r="C33" s="202"/>
      <c r="D33" s="203"/>
      <c r="E33" s="203"/>
      <c r="F33" s="203"/>
      <c r="G33" s="203"/>
      <c r="H33" s="157"/>
    </row>
    <row r="34" spans="1:8" s="99" customFormat="1" ht="18">
      <c r="A34" s="182" t="s">
        <v>419</v>
      </c>
      <c r="B34" s="205" t="s">
        <v>546</v>
      </c>
      <c r="C34" s="204"/>
      <c r="D34" s="205">
        <v>0</v>
      </c>
      <c r="E34" s="205">
        <v>0</v>
      </c>
      <c r="F34" s="205"/>
      <c r="G34" s="205"/>
      <c r="H34" s="206"/>
    </row>
    <row r="35" spans="1:8" ht="18">
      <c r="A35" s="171" t="s">
        <v>401</v>
      </c>
      <c r="B35" s="197" t="s">
        <v>546</v>
      </c>
      <c r="C35" s="198"/>
      <c r="D35" s="197">
        <v>0</v>
      </c>
      <c r="E35" s="197">
        <v>0</v>
      </c>
      <c r="F35" s="197"/>
      <c r="G35" s="197"/>
      <c r="H35" s="199"/>
    </row>
    <row r="36" spans="1:8" ht="36">
      <c r="A36" s="171" t="s">
        <v>399</v>
      </c>
      <c r="B36" s="197" t="s">
        <v>546</v>
      </c>
      <c r="C36" s="198"/>
      <c r="D36" s="197">
        <v>0</v>
      </c>
      <c r="E36" s="197">
        <v>0</v>
      </c>
      <c r="F36" s="197"/>
      <c r="G36" s="197"/>
      <c r="H36" s="199"/>
    </row>
    <row r="37" spans="1:8" s="98" customFormat="1" ht="36">
      <c r="A37" s="166" t="s">
        <v>409</v>
      </c>
      <c r="B37" s="201"/>
      <c r="C37" s="202"/>
      <c r="D37" s="203"/>
      <c r="E37" s="203"/>
      <c r="F37" s="203"/>
      <c r="G37" s="203"/>
      <c r="H37" s="157"/>
    </row>
    <row r="38" spans="1:8" s="99" customFormat="1" ht="36">
      <c r="A38" s="182" t="s">
        <v>369</v>
      </c>
      <c r="B38" s="205" t="s">
        <v>546</v>
      </c>
      <c r="C38" s="204"/>
      <c r="D38" s="205">
        <v>0</v>
      </c>
      <c r="E38" s="205">
        <v>0</v>
      </c>
      <c r="F38" s="205"/>
      <c r="G38" s="205"/>
      <c r="H38" s="206"/>
    </row>
    <row r="39" spans="1:8" ht="36">
      <c r="A39" s="171" t="s">
        <v>263</v>
      </c>
      <c r="B39" s="197" t="s">
        <v>546</v>
      </c>
      <c r="C39" s="198"/>
      <c r="D39" s="197">
        <v>0</v>
      </c>
      <c r="E39" s="197">
        <v>0</v>
      </c>
      <c r="F39" s="197"/>
      <c r="G39" s="197"/>
      <c r="H39" s="199"/>
    </row>
    <row r="40" spans="1:8" ht="36">
      <c r="A40" s="171" t="s">
        <v>276</v>
      </c>
      <c r="B40" s="197" t="s">
        <v>546</v>
      </c>
      <c r="C40" s="198"/>
      <c r="D40" s="197">
        <v>0</v>
      </c>
      <c r="E40" s="197">
        <v>0</v>
      </c>
      <c r="F40" s="197"/>
      <c r="G40" s="197"/>
      <c r="H40" s="199"/>
    </row>
    <row r="41" spans="1:8" ht="36">
      <c r="A41" s="171" t="s">
        <v>341</v>
      </c>
      <c r="B41" s="197" t="s">
        <v>546</v>
      </c>
      <c r="C41" s="198"/>
      <c r="D41" s="197">
        <v>0</v>
      </c>
      <c r="E41" s="197">
        <v>0</v>
      </c>
      <c r="F41" s="197"/>
      <c r="G41" s="197"/>
      <c r="H41" s="199"/>
    </row>
    <row r="42" spans="1:8" ht="54">
      <c r="A42" s="171" t="s">
        <v>620</v>
      </c>
      <c r="B42" s="197" t="s">
        <v>546</v>
      </c>
      <c r="C42" s="198"/>
      <c r="D42" s="197">
        <v>0</v>
      </c>
      <c r="E42" s="197">
        <v>0</v>
      </c>
      <c r="F42" s="197"/>
      <c r="G42" s="197"/>
      <c r="H42" s="199"/>
    </row>
    <row r="43" spans="1:8" ht="18">
      <c r="A43" s="171" t="s">
        <v>279</v>
      </c>
      <c r="B43" s="197" t="s">
        <v>546</v>
      </c>
      <c r="C43" s="198"/>
      <c r="D43" s="197">
        <v>0</v>
      </c>
      <c r="E43" s="197">
        <v>0</v>
      </c>
      <c r="F43" s="197"/>
      <c r="G43" s="197"/>
      <c r="H43" s="199"/>
    </row>
    <row r="44" spans="1:8" s="98" customFormat="1" ht="18.75" customHeight="1">
      <c r="A44" s="166" t="s">
        <v>344</v>
      </c>
      <c r="B44" s="201"/>
      <c r="C44" s="202"/>
      <c r="D44" s="203"/>
      <c r="E44" s="203"/>
      <c r="F44" s="203"/>
      <c r="G44" s="203"/>
      <c r="H44" s="157"/>
    </row>
    <row r="45" spans="1:8" s="99" customFormat="1" ht="18">
      <c r="A45" s="182" t="s">
        <v>621</v>
      </c>
      <c r="B45" s="205" t="s">
        <v>546</v>
      </c>
      <c r="C45" s="204"/>
      <c r="D45" s="205">
        <v>0</v>
      </c>
      <c r="E45" s="205">
        <v>0</v>
      </c>
      <c r="F45" s="205"/>
      <c r="G45" s="205"/>
      <c r="H45" s="206"/>
    </row>
    <row r="46" spans="1:8" ht="18">
      <c r="A46" s="171" t="s">
        <v>345</v>
      </c>
      <c r="B46" s="197" t="s">
        <v>546</v>
      </c>
      <c r="C46" s="198"/>
      <c r="D46" s="197">
        <v>0</v>
      </c>
      <c r="E46" s="197">
        <v>0</v>
      </c>
      <c r="F46" s="197"/>
      <c r="G46" s="197"/>
      <c r="H46" s="199"/>
    </row>
    <row r="47" spans="1:8" ht="18">
      <c r="A47" s="171" t="s">
        <v>346</v>
      </c>
      <c r="B47" s="197" t="s">
        <v>546</v>
      </c>
      <c r="C47" s="198"/>
      <c r="D47" s="197">
        <v>0</v>
      </c>
      <c r="E47" s="197">
        <v>0</v>
      </c>
      <c r="F47" s="197"/>
      <c r="G47" s="197"/>
      <c r="H47" s="199"/>
    </row>
    <row r="48" spans="1:8" ht="18">
      <c r="A48" s="171" t="s">
        <v>347</v>
      </c>
      <c r="B48" s="197" t="s">
        <v>546</v>
      </c>
      <c r="C48" s="198"/>
      <c r="D48" s="197">
        <v>0</v>
      </c>
      <c r="E48" s="197">
        <v>0</v>
      </c>
      <c r="F48" s="197"/>
      <c r="G48" s="197"/>
      <c r="H48" s="199"/>
    </row>
    <row r="49" spans="1:8" ht="36">
      <c r="A49" s="171" t="s">
        <v>348</v>
      </c>
      <c r="B49" s="197" t="s">
        <v>546</v>
      </c>
      <c r="C49" s="198"/>
      <c r="D49" s="197">
        <v>0</v>
      </c>
      <c r="E49" s="197">
        <v>0</v>
      </c>
      <c r="F49" s="197"/>
      <c r="G49" s="197"/>
      <c r="H49" s="199"/>
    </row>
    <row r="50" spans="1:8" ht="18">
      <c r="A50" s="171" t="s">
        <v>622</v>
      </c>
      <c r="B50" s="197" t="s">
        <v>546</v>
      </c>
      <c r="C50" s="198"/>
      <c r="D50" s="197">
        <v>0</v>
      </c>
      <c r="E50" s="197">
        <v>0</v>
      </c>
      <c r="F50" s="197"/>
      <c r="G50" s="197"/>
      <c r="H50" s="199"/>
    </row>
  </sheetData>
  <sheetProtection/>
  <printOptions horizontalCentered="1"/>
  <pageMargins left="0.25" right="0.25" top="0.75" bottom="0.75" header="0.3" footer="0.3"/>
  <pageSetup horizontalDpi="400" verticalDpi="400" orientation="landscape" scale="65" r:id="rId1"/>
  <headerFooter alignWithMargins="0">
    <oddHeader>&amp;C&amp;14Human Resources</oddHeader>
    <oddFooter>&amp;CCharter School Tools
charterschooltools.org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G121"/>
  <sheetViews>
    <sheetView zoomScale="60" zoomScaleNormal="60" zoomScaleSheetLayoutView="80" zoomScalePageLayoutView="60" workbookViewId="0" topLeftCell="A60">
      <selection activeCell="A64" sqref="A64"/>
    </sheetView>
  </sheetViews>
  <sheetFormatPr defaultColWidth="17.421875" defaultRowHeight="12.75"/>
  <cols>
    <col min="1" max="1" width="25.140625" style="33" customWidth="1"/>
    <col min="2" max="2" width="17.421875" style="52" customWidth="1"/>
    <col min="3" max="3" width="17.421875" style="34" customWidth="1"/>
    <col min="4" max="4" width="19.140625" style="34" customWidth="1"/>
    <col min="5" max="5" width="17.00390625" style="35" customWidth="1"/>
    <col min="6" max="6" width="17.421875" style="35" customWidth="1"/>
    <col min="7" max="8" width="17.421875" style="83" customWidth="1"/>
    <col min="9" max="9" width="17.421875" style="35" customWidth="1"/>
    <col min="10" max="16384" width="17.421875" style="34" customWidth="1"/>
  </cols>
  <sheetData>
    <row r="1" spans="1:85" s="100" customFormat="1" ht="51" customHeight="1">
      <c r="A1" s="174" t="s">
        <v>388</v>
      </c>
      <c r="B1" s="148" t="s">
        <v>275</v>
      </c>
      <c r="C1" s="149" t="s">
        <v>17</v>
      </c>
      <c r="D1" s="149" t="s">
        <v>17</v>
      </c>
      <c r="E1" s="148" t="s">
        <v>12</v>
      </c>
      <c r="F1" s="175" t="s">
        <v>196</v>
      </c>
      <c r="G1" s="148" t="s">
        <v>15</v>
      </c>
      <c r="H1" s="175" t="s">
        <v>16</v>
      </c>
      <c r="I1" s="148" t="s">
        <v>65</v>
      </c>
      <c r="J1" s="151" t="s">
        <v>218</v>
      </c>
      <c r="K1" s="148" t="s">
        <v>195</v>
      </c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</row>
    <row r="2" spans="1:85" s="70" customFormat="1" ht="72">
      <c r="A2" s="176" t="s">
        <v>221</v>
      </c>
      <c r="B2" s="177"/>
      <c r="C2" s="177" t="s">
        <v>220</v>
      </c>
      <c r="D2" s="177" t="s">
        <v>13</v>
      </c>
      <c r="E2" s="177" t="s">
        <v>529</v>
      </c>
      <c r="F2" s="177"/>
      <c r="G2" s="179" t="s">
        <v>301</v>
      </c>
      <c r="H2" s="179" t="s">
        <v>301</v>
      </c>
      <c r="I2" s="177"/>
      <c r="J2" s="180"/>
      <c r="K2" s="180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</row>
    <row r="3" spans="1:85" s="31" customFormat="1" ht="54">
      <c r="A3" s="171" t="s">
        <v>530</v>
      </c>
      <c r="B3" s="181" t="s">
        <v>393</v>
      </c>
      <c r="C3" s="171"/>
      <c r="D3" s="182"/>
      <c r="E3" s="173">
        <v>1</v>
      </c>
      <c r="F3" s="165"/>
      <c r="G3" s="173">
        <v>0</v>
      </c>
      <c r="H3" s="173">
        <v>0</v>
      </c>
      <c r="I3" s="173"/>
      <c r="J3" s="164"/>
      <c r="K3" s="16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</row>
    <row r="4" spans="1:85" s="31" customFormat="1" ht="90">
      <c r="A4" s="171" t="s">
        <v>531</v>
      </c>
      <c r="B4" s="181" t="s">
        <v>393</v>
      </c>
      <c r="C4" s="171"/>
      <c r="D4" s="182"/>
      <c r="E4" s="173">
        <v>4</v>
      </c>
      <c r="F4" s="165"/>
      <c r="G4" s="173">
        <v>0</v>
      </c>
      <c r="H4" s="173">
        <v>0</v>
      </c>
      <c r="I4" s="173"/>
      <c r="J4" s="164"/>
      <c r="K4" s="16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</row>
    <row r="5" spans="1:85" s="31" customFormat="1" ht="54">
      <c r="A5" s="171" t="s">
        <v>394</v>
      </c>
      <c r="B5" s="181" t="s">
        <v>393</v>
      </c>
      <c r="C5" s="171"/>
      <c r="D5" s="182"/>
      <c r="E5" s="173">
        <v>4</v>
      </c>
      <c r="F5" s="165"/>
      <c r="G5" s="173">
        <v>0</v>
      </c>
      <c r="H5" s="173">
        <v>0</v>
      </c>
      <c r="I5" s="173"/>
      <c r="J5" s="164"/>
      <c r="K5" s="16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</row>
    <row r="6" spans="1:85" s="31" customFormat="1" ht="90">
      <c r="A6" s="171" t="s">
        <v>532</v>
      </c>
      <c r="B6" s="181" t="s">
        <v>393</v>
      </c>
      <c r="C6" s="171"/>
      <c r="D6" s="182"/>
      <c r="E6" s="173">
        <v>3</v>
      </c>
      <c r="F6" s="165"/>
      <c r="G6" s="173">
        <v>0</v>
      </c>
      <c r="H6" s="173">
        <v>0</v>
      </c>
      <c r="I6" s="173"/>
      <c r="J6" s="164"/>
      <c r="K6" s="16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</row>
    <row r="7" spans="1:85" s="31" customFormat="1" ht="36">
      <c r="A7" s="171" t="s">
        <v>254</v>
      </c>
      <c r="B7" s="181" t="s">
        <v>393</v>
      </c>
      <c r="C7" s="171"/>
      <c r="D7" s="182"/>
      <c r="E7" s="173">
        <v>3</v>
      </c>
      <c r="F7" s="165"/>
      <c r="G7" s="173">
        <v>0</v>
      </c>
      <c r="H7" s="173">
        <v>0</v>
      </c>
      <c r="I7" s="173"/>
      <c r="J7" s="164"/>
      <c r="K7" s="16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</row>
    <row r="8" spans="1:85" s="31" customFormat="1" ht="54">
      <c r="A8" s="171" t="s">
        <v>397</v>
      </c>
      <c r="B8" s="181" t="s">
        <v>393</v>
      </c>
      <c r="C8" s="171"/>
      <c r="D8" s="182"/>
      <c r="E8" s="173">
        <v>3</v>
      </c>
      <c r="F8" s="165"/>
      <c r="G8" s="173">
        <v>0</v>
      </c>
      <c r="H8" s="173">
        <v>0</v>
      </c>
      <c r="I8" s="173"/>
      <c r="J8" s="164"/>
      <c r="K8" s="16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</row>
    <row r="9" spans="1:85" s="31" customFormat="1" ht="54">
      <c r="A9" s="171" t="s">
        <v>398</v>
      </c>
      <c r="B9" s="181" t="s">
        <v>393</v>
      </c>
      <c r="C9" s="171"/>
      <c r="D9" s="182"/>
      <c r="E9" s="173">
        <v>4</v>
      </c>
      <c r="F9" s="165"/>
      <c r="G9" s="173">
        <v>0</v>
      </c>
      <c r="H9" s="173">
        <v>0</v>
      </c>
      <c r="I9" s="173"/>
      <c r="J9" s="164"/>
      <c r="K9" s="16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</row>
    <row r="10" spans="1:85" s="31" customFormat="1" ht="72">
      <c r="A10" s="171" t="s">
        <v>533</v>
      </c>
      <c r="B10" s="181" t="s">
        <v>393</v>
      </c>
      <c r="C10" s="171"/>
      <c r="D10" s="182"/>
      <c r="E10" s="173">
        <v>2</v>
      </c>
      <c r="F10" s="165"/>
      <c r="G10" s="173">
        <v>0</v>
      </c>
      <c r="H10" s="173">
        <v>0</v>
      </c>
      <c r="I10" s="173"/>
      <c r="J10" s="164"/>
      <c r="K10" s="16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</row>
    <row r="11" spans="1:85" s="31" customFormat="1" ht="54">
      <c r="A11" s="171" t="s">
        <v>434</v>
      </c>
      <c r="B11" s="181" t="s">
        <v>393</v>
      </c>
      <c r="C11" s="171"/>
      <c r="D11" s="182"/>
      <c r="E11" s="173">
        <v>3</v>
      </c>
      <c r="F11" s="165"/>
      <c r="G11" s="173">
        <v>0</v>
      </c>
      <c r="H11" s="173">
        <v>0</v>
      </c>
      <c r="I11" s="173"/>
      <c r="J11" s="164"/>
      <c r="K11" s="16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</row>
    <row r="12" spans="1:85" s="31" customFormat="1" ht="72">
      <c r="A12" s="171" t="s">
        <v>241</v>
      </c>
      <c r="B12" s="181" t="s">
        <v>393</v>
      </c>
      <c r="C12" s="171"/>
      <c r="D12" s="182"/>
      <c r="E12" s="173">
        <v>1</v>
      </c>
      <c r="F12" s="165"/>
      <c r="G12" s="173">
        <v>0</v>
      </c>
      <c r="H12" s="173">
        <v>0</v>
      </c>
      <c r="I12" s="173"/>
      <c r="J12" s="164"/>
      <c r="K12" s="16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</row>
    <row r="13" spans="1:85" s="31" customFormat="1" ht="72">
      <c r="A13" s="171" t="s">
        <v>155</v>
      </c>
      <c r="B13" s="181" t="s">
        <v>393</v>
      </c>
      <c r="C13" s="171"/>
      <c r="D13" s="182"/>
      <c r="E13" s="173">
        <v>3</v>
      </c>
      <c r="F13" s="165"/>
      <c r="G13" s="173">
        <v>0</v>
      </c>
      <c r="H13" s="173">
        <v>0</v>
      </c>
      <c r="I13" s="173"/>
      <c r="J13" s="164"/>
      <c r="K13" s="16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</row>
    <row r="14" spans="1:85" s="31" customFormat="1" ht="90">
      <c r="A14" s="171" t="s">
        <v>156</v>
      </c>
      <c r="B14" s="181" t="s">
        <v>393</v>
      </c>
      <c r="C14" s="171"/>
      <c r="D14" s="182"/>
      <c r="E14" s="173">
        <v>5</v>
      </c>
      <c r="F14" s="165"/>
      <c r="G14" s="173">
        <v>0</v>
      </c>
      <c r="H14" s="173">
        <v>0</v>
      </c>
      <c r="I14" s="173"/>
      <c r="J14" s="164"/>
      <c r="K14" s="16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</row>
    <row r="15" spans="1:85" s="31" customFormat="1" ht="54">
      <c r="A15" s="171" t="s">
        <v>157</v>
      </c>
      <c r="B15" s="181" t="s">
        <v>393</v>
      </c>
      <c r="C15" s="171"/>
      <c r="D15" s="182"/>
      <c r="E15" s="173">
        <v>3</v>
      </c>
      <c r="F15" s="165"/>
      <c r="G15" s="173">
        <v>0</v>
      </c>
      <c r="H15" s="173">
        <v>0</v>
      </c>
      <c r="I15" s="173"/>
      <c r="J15" s="164"/>
      <c r="K15" s="16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</row>
    <row r="16" spans="1:85" s="31" customFormat="1" ht="90">
      <c r="A16" s="171" t="s">
        <v>45</v>
      </c>
      <c r="B16" s="181" t="s">
        <v>393</v>
      </c>
      <c r="C16" s="171"/>
      <c r="D16" s="182"/>
      <c r="E16" s="173">
        <v>5</v>
      </c>
      <c r="F16" s="165"/>
      <c r="G16" s="173">
        <v>0</v>
      </c>
      <c r="H16" s="173">
        <v>0</v>
      </c>
      <c r="I16" s="173"/>
      <c r="J16" s="164"/>
      <c r="K16" s="16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</row>
    <row r="17" spans="1:85" s="31" customFormat="1" ht="54">
      <c r="A17" s="171" t="s">
        <v>534</v>
      </c>
      <c r="B17" s="181" t="s">
        <v>393</v>
      </c>
      <c r="C17" s="171"/>
      <c r="D17" s="182"/>
      <c r="E17" s="173">
        <v>3</v>
      </c>
      <c r="F17" s="165"/>
      <c r="G17" s="173">
        <v>0</v>
      </c>
      <c r="H17" s="173">
        <v>0</v>
      </c>
      <c r="I17" s="173"/>
      <c r="J17" s="164"/>
      <c r="K17" s="16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</row>
    <row r="18" spans="1:85" s="31" customFormat="1" ht="54">
      <c r="A18" s="171" t="s">
        <v>535</v>
      </c>
      <c r="B18" s="181" t="s">
        <v>393</v>
      </c>
      <c r="C18" s="171"/>
      <c r="D18" s="182"/>
      <c r="E18" s="173">
        <v>5</v>
      </c>
      <c r="F18" s="165"/>
      <c r="G18" s="173">
        <v>0</v>
      </c>
      <c r="H18" s="173">
        <v>0</v>
      </c>
      <c r="I18" s="173"/>
      <c r="J18" s="164"/>
      <c r="K18" s="16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</row>
    <row r="19" spans="1:85" s="31" customFormat="1" ht="54">
      <c r="A19" s="171" t="s">
        <v>242</v>
      </c>
      <c r="B19" s="181" t="s">
        <v>393</v>
      </c>
      <c r="C19" s="171"/>
      <c r="D19" s="182"/>
      <c r="E19" s="173">
        <v>5</v>
      </c>
      <c r="F19" s="165"/>
      <c r="G19" s="173">
        <v>0</v>
      </c>
      <c r="H19" s="173">
        <v>0</v>
      </c>
      <c r="I19" s="173"/>
      <c r="J19" s="164"/>
      <c r="K19" s="16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</row>
    <row r="20" spans="1:85" s="31" customFormat="1" ht="54">
      <c r="A20" s="171" t="s">
        <v>372</v>
      </c>
      <c r="B20" s="181" t="s">
        <v>393</v>
      </c>
      <c r="C20" s="171"/>
      <c r="D20" s="182"/>
      <c r="E20" s="173">
        <v>2</v>
      </c>
      <c r="F20" s="165"/>
      <c r="G20" s="173">
        <v>0</v>
      </c>
      <c r="H20" s="173">
        <v>0</v>
      </c>
      <c r="I20" s="173"/>
      <c r="J20" s="164"/>
      <c r="K20" s="16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</row>
    <row r="21" spans="1:85" s="31" customFormat="1" ht="54">
      <c r="A21" s="171" t="s">
        <v>373</v>
      </c>
      <c r="B21" s="181" t="s">
        <v>393</v>
      </c>
      <c r="C21" s="171"/>
      <c r="D21" s="182"/>
      <c r="E21" s="173">
        <v>5</v>
      </c>
      <c r="F21" s="165"/>
      <c r="G21" s="173">
        <v>0</v>
      </c>
      <c r="H21" s="173">
        <v>0</v>
      </c>
      <c r="I21" s="173"/>
      <c r="J21" s="164"/>
      <c r="K21" s="16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</row>
    <row r="22" spans="1:85" s="31" customFormat="1" ht="54">
      <c r="A22" s="171" t="s">
        <v>35</v>
      </c>
      <c r="B22" s="181" t="s">
        <v>393</v>
      </c>
      <c r="C22" s="171"/>
      <c r="D22" s="182"/>
      <c r="E22" s="173">
        <v>3</v>
      </c>
      <c r="F22" s="165"/>
      <c r="G22" s="173">
        <v>0</v>
      </c>
      <c r="H22" s="173">
        <v>0</v>
      </c>
      <c r="I22" s="173"/>
      <c r="J22" s="164"/>
      <c r="K22" s="16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</row>
    <row r="23" spans="1:85" s="31" customFormat="1" ht="54">
      <c r="A23" s="171" t="s">
        <v>404</v>
      </c>
      <c r="B23" s="181" t="s">
        <v>393</v>
      </c>
      <c r="C23" s="171"/>
      <c r="D23" s="182"/>
      <c r="E23" s="173">
        <v>4</v>
      </c>
      <c r="F23" s="165"/>
      <c r="G23" s="173">
        <v>0</v>
      </c>
      <c r="H23" s="173">
        <v>0</v>
      </c>
      <c r="I23" s="173"/>
      <c r="J23" s="164"/>
      <c r="K23" s="16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</row>
    <row r="24" spans="1:85" s="31" customFormat="1" ht="54">
      <c r="A24" s="171" t="s">
        <v>405</v>
      </c>
      <c r="B24" s="181" t="s">
        <v>393</v>
      </c>
      <c r="C24" s="171"/>
      <c r="D24" s="182"/>
      <c r="E24" s="173">
        <v>5</v>
      </c>
      <c r="F24" s="165"/>
      <c r="G24" s="173">
        <v>0</v>
      </c>
      <c r="H24" s="173">
        <v>0</v>
      </c>
      <c r="I24" s="173"/>
      <c r="J24" s="164"/>
      <c r="K24" s="16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</row>
    <row r="25" spans="1:85" s="88" customFormat="1" ht="18">
      <c r="A25" s="166" t="s">
        <v>315</v>
      </c>
      <c r="B25" s="183"/>
      <c r="C25" s="153"/>
      <c r="D25" s="153"/>
      <c r="E25" s="158"/>
      <c r="F25" s="169"/>
      <c r="G25" s="158"/>
      <c r="H25" s="158"/>
      <c r="I25" s="158"/>
      <c r="J25" s="157"/>
      <c r="K25" s="157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</row>
    <row r="26" spans="1:85" s="31" customFormat="1" ht="72">
      <c r="A26" s="171" t="s">
        <v>42</v>
      </c>
      <c r="B26" s="181" t="s">
        <v>393</v>
      </c>
      <c r="C26" s="171"/>
      <c r="D26" s="171"/>
      <c r="E26" s="173">
        <v>2</v>
      </c>
      <c r="F26" s="165"/>
      <c r="G26" s="173">
        <v>0</v>
      </c>
      <c r="H26" s="173">
        <v>0</v>
      </c>
      <c r="I26" s="173"/>
      <c r="J26" s="164"/>
      <c r="K26" s="16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</row>
    <row r="27" spans="1:85" s="31" customFormat="1" ht="54">
      <c r="A27" s="171" t="s">
        <v>51</v>
      </c>
      <c r="B27" s="181" t="s">
        <v>393</v>
      </c>
      <c r="C27" s="171"/>
      <c r="D27" s="171"/>
      <c r="E27" s="173">
        <v>2</v>
      </c>
      <c r="F27" s="165"/>
      <c r="G27" s="173">
        <v>0</v>
      </c>
      <c r="H27" s="173">
        <v>0</v>
      </c>
      <c r="I27" s="173"/>
      <c r="J27" s="164"/>
      <c r="K27" s="16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</row>
    <row r="28" spans="1:85" s="31" customFormat="1" ht="54">
      <c r="A28" s="171" t="s">
        <v>43</v>
      </c>
      <c r="B28" s="181" t="s">
        <v>393</v>
      </c>
      <c r="C28" s="171"/>
      <c r="D28" s="171"/>
      <c r="E28" s="173">
        <v>2</v>
      </c>
      <c r="F28" s="165"/>
      <c r="G28" s="173">
        <v>0</v>
      </c>
      <c r="H28" s="173">
        <v>0</v>
      </c>
      <c r="I28" s="173"/>
      <c r="J28" s="164"/>
      <c r="K28" s="16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</row>
    <row r="29" spans="1:85" s="31" customFormat="1" ht="18">
      <c r="A29" s="171" t="s">
        <v>44</v>
      </c>
      <c r="B29" s="181" t="s">
        <v>393</v>
      </c>
      <c r="C29" s="171"/>
      <c r="D29" s="171"/>
      <c r="E29" s="173">
        <v>2</v>
      </c>
      <c r="F29" s="165"/>
      <c r="G29" s="173">
        <v>0</v>
      </c>
      <c r="H29" s="173">
        <v>0</v>
      </c>
      <c r="I29" s="173"/>
      <c r="J29" s="164"/>
      <c r="K29" s="16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</row>
    <row r="30" spans="1:85" s="31" customFormat="1" ht="72">
      <c r="A30" s="171" t="s">
        <v>29</v>
      </c>
      <c r="B30" s="181" t="s">
        <v>393</v>
      </c>
      <c r="C30" s="171"/>
      <c r="D30" s="171"/>
      <c r="E30" s="173">
        <v>4</v>
      </c>
      <c r="F30" s="165"/>
      <c r="G30" s="173">
        <v>0</v>
      </c>
      <c r="H30" s="173">
        <v>0</v>
      </c>
      <c r="I30" s="173"/>
      <c r="J30" s="164"/>
      <c r="K30" s="16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</row>
    <row r="31" spans="1:85" s="31" customFormat="1" ht="90">
      <c r="A31" s="171" t="s">
        <v>445</v>
      </c>
      <c r="B31" s="181" t="s">
        <v>393</v>
      </c>
      <c r="C31" s="171"/>
      <c r="D31" s="171"/>
      <c r="E31" s="173">
        <v>4</v>
      </c>
      <c r="F31" s="165"/>
      <c r="G31" s="173">
        <v>0</v>
      </c>
      <c r="H31" s="173">
        <v>0</v>
      </c>
      <c r="I31" s="173"/>
      <c r="J31" s="164"/>
      <c r="K31" s="16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</row>
    <row r="32" spans="1:85" s="31" customFormat="1" ht="54">
      <c r="A32" s="171" t="s">
        <v>333</v>
      </c>
      <c r="B32" s="181" t="s">
        <v>393</v>
      </c>
      <c r="C32" s="171"/>
      <c r="D32" s="171"/>
      <c r="E32" s="173">
        <v>5</v>
      </c>
      <c r="F32" s="165"/>
      <c r="G32" s="173">
        <v>0</v>
      </c>
      <c r="H32" s="173">
        <v>0</v>
      </c>
      <c r="I32" s="173"/>
      <c r="J32" s="164"/>
      <c r="K32" s="16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</row>
    <row r="33" spans="1:85" s="31" customFormat="1" ht="180">
      <c r="A33" s="171" t="s">
        <v>302</v>
      </c>
      <c r="B33" s="181" t="s">
        <v>303</v>
      </c>
      <c r="C33" s="171"/>
      <c r="D33" s="171"/>
      <c r="E33" s="173">
        <v>5</v>
      </c>
      <c r="F33" s="165"/>
      <c r="G33" s="173">
        <v>0</v>
      </c>
      <c r="H33" s="173">
        <v>0</v>
      </c>
      <c r="I33" s="173"/>
      <c r="J33" s="164"/>
      <c r="K33" s="16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</row>
    <row r="34" spans="1:85" s="31" customFormat="1" ht="126">
      <c r="A34" s="171" t="s">
        <v>304</v>
      </c>
      <c r="B34" s="181" t="s">
        <v>393</v>
      </c>
      <c r="C34" s="171"/>
      <c r="D34" s="182"/>
      <c r="E34" s="173">
        <v>3</v>
      </c>
      <c r="F34" s="165"/>
      <c r="G34" s="173">
        <v>0</v>
      </c>
      <c r="H34" s="173">
        <v>0</v>
      </c>
      <c r="I34" s="173"/>
      <c r="J34" s="164"/>
      <c r="K34" s="16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</row>
    <row r="35" spans="1:85" s="88" customFormat="1" ht="18">
      <c r="A35" s="166" t="s">
        <v>334</v>
      </c>
      <c r="B35" s="152"/>
      <c r="C35" s="153"/>
      <c r="D35" s="153"/>
      <c r="E35" s="192"/>
      <c r="F35" s="185"/>
      <c r="G35" s="158"/>
      <c r="H35" s="158"/>
      <c r="I35" s="158"/>
      <c r="J35" s="157"/>
      <c r="K35" s="15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</row>
    <row r="36" spans="1:85" s="31" customFormat="1" ht="36">
      <c r="A36" s="171" t="s">
        <v>536</v>
      </c>
      <c r="B36" s="181" t="s">
        <v>393</v>
      </c>
      <c r="C36" s="171"/>
      <c r="D36" s="182"/>
      <c r="E36" s="173">
        <v>1</v>
      </c>
      <c r="F36" s="165"/>
      <c r="G36" s="173">
        <v>0</v>
      </c>
      <c r="H36" s="173">
        <v>0</v>
      </c>
      <c r="I36" s="173"/>
      <c r="J36" s="164"/>
      <c r="K36" s="16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</row>
    <row r="37" spans="1:85" s="31" customFormat="1" ht="36">
      <c r="A37" s="171" t="s">
        <v>537</v>
      </c>
      <c r="B37" s="181" t="s">
        <v>393</v>
      </c>
      <c r="C37" s="171"/>
      <c r="D37" s="182"/>
      <c r="E37" s="173">
        <v>3</v>
      </c>
      <c r="F37" s="165"/>
      <c r="G37" s="173">
        <v>0</v>
      </c>
      <c r="H37" s="173">
        <v>0</v>
      </c>
      <c r="I37" s="173"/>
      <c r="J37" s="164"/>
      <c r="K37" s="16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</row>
    <row r="38" spans="1:85" s="31" customFormat="1" ht="72">
      <c r="A38" s="171" t="s">
        <v>30</v>
      </c>
      <c r="B38" s="181" t="s">
        <v>393</v>
      </c>
      <c r="C38" s="171"/>
      <c r="D38" s="182"/>
      <c r="E38" s="173">
        <v>2</v>
      </c>
      <c r="F38" s="165"/>
      <c r="G38" s="173">
        <v>0</v>
      </c>
      <c r="H38" s="173">
        <v>0</v>
      </c>
      <c r="I38" s="173"/>
      <c r="J38" s="164"/>
      <c r="K38" s="16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</row>
    <row r="39" spans="1:85" s="31" customFormat="1" ht="72">
      <c r="A39" s="171" t="s">
        <v>31</v>
      </c>
      <c r="B39" s="181" t="s">
        <v>393</v>
      </c>
      <c r="C39" s="171"/>
      <c r="D39" s="182"/>
      <c r="E39" s="173">
        <v>2</v>
      </c>
      <c r="F39" s="165"/>
      <c r="G39" s="173">
        <v>0</v>
      </c>
      <c r="H39" s="173">
        <v>0</v>
      </c>
      <c r="I39" s="173"/>
      <c r="J39" s="164"/>
      <c r="K39" s="16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</row>
    <row r="40" spans="1:85" s="31" customFormat="1" ht="108">
      <c r="A40" s="171" t="s">
        <v>557</v>
      </c>
      <c r="B40" s="181" t="s">
        <v>393</v>
      </c>
      <c r="C40" s="171"/>
      <c r="D40" s="182"/>
      <c r="E40" s="173">
        <v>3</v>
      </c>
      <c r="F40" s="165"/>
      <c r="G40" s="173">
        <v>0</v>
      </c>
      <c r="H40" s="173">
        <v>0</v>
      </c>
      <c r="I40" s="173"/>
      <c r="J40" s="164"/>
      <c r="K40" s="16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1:85" s="31" customFormat="1" ht="108">
      <c r="A41" s="171" t="s">
        <v>296</v>
      </c>
      <c r="B41" s="181" t="s">
        <v>393</v>
      </c>
      <c r="C41" s="171"/>
      <c r="D41" s="182"/>
      <c r="E41" s="173">
        <v>3</v>
      </c>
      <c r="F41" s="165"/>
      <c r="G41" s="173">
        <v>0</v>
      </c>
      <c r="H41" s="173">
        <v>0</v>
      </c>
      <c r="I41" s="173"/>
      <c r="J41" s="164"/>
      <c r="K41" s="16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</row>
    <row r="42" spans="1:85" s="31" customFormat="1" ht="54">
      <c r="A42" s="171" t="s">
        <v>538</v>
      </c>
      <c r="B42" s="181" t="s">
        <v>393</v>
      </c>
      <c r="C42" s="171"/>
      <c r="D42" s="182"/>
      <c r="E42" s="173">
        <v>2</v>
      </c>
      <c r="F42" s="165"/>
      <c r="G42" s="173">
        <v>0</v>
      </c>
      <c r="H42" s="173">
        <v>0</v>
      </c>
      <c r="I42" s="173"/>
      <c r="J42" s="164"/>
      <c r="K42" s="16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</row>
    <row r="43" spans="1:85" s="31" customFormat="1" ht="36">
      <c r="A43" s="171" t="s">
        <v>27</v>
      </c>
      <c r="B43" s="181" t="s">
        <v>393</v>
      </c>
      <c r="C43" s="171"/>
      <c r="D43" s="182"/>
      <c r="E43" s="173">
        <v>3</v>
      </c>
      <c r="F43" s="165"/>
      <c r="G43" s="173">
        <v>0</v>
      </c>
      <c r="H43" s="173">
        <v>0</v>
      </c>
      <c r="I43" s="173"/>
      <c r="J43" s="164"/>
      <c r="K43" s="16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</row>
    <row r="44" spans="1:85" s="31" customFormat="1" ht="54">
      <c r="A44" s="171" t="s">
        <v>429</v>
      </c>
      <c r="B44" s="181" t="s">
        <v>235</v>
      </c>
      <c r="C44" s="171"/>
      <c r="D44" s="182"/>
      <c r="E44" s="173">
        <v>4</v>
      </c>
      <c r="F44" s="165"/>
      <c r="G44" s="173">
        <v>0</v>
      </c>
      <c r="H44" s="173">
        <v>0</v>
      </c>
      <c r="I44" s="173"/>
      <c r="J44" s="164"/>
      <c r="K44" s="16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</row>
    <row r="45" spans="1:85" s="31" customFormat="1" ht="54">
      <c r="A45" s="171" t="s">
        <v>430</v>
      </c>
      <c r="B45" s="181" t="s">
        <v>235</v>
      </c>
      <c r="C45" s="171"/>
      <c r="D45" s="182"/>
      <c r="E45" s="173">
        <v>4</v>
      </c>
      <c r="F45" s="165"/>
      <c r="G45" s="173">
        <v>0</v>
      </c>
      <c r="H45" s="173">
        <v>0</v>
      </c>
      <c r="I45" s="173"/>
      <c r="J45" s="164"/>
      <c r="K45" s="16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</row>
    <row r="46" spans="1:85" s="31" customFormat="1" ht="36">
      <c r="A46" s="171" t="s">
        <v>98</v>
      </c>
      <c r="B46" s="181" t="s">
        <v>235</v>
      </c>
      <c r="C46" s="171"/>
      <c r="D46" s="182"/>
      <c r="E46" s="173">
        <v>3</v>
      </c>
      <c r="F46" s="165"/>
      <c r="G46" s="173">
        <v>0</v>
      </c>
      <c r="H46" s="173">
        <v>0</v>
      </c>
      <c r="I46" s="173"/>
      <c r="J46" s="164"/>
      <c r="K46" s="16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</row>
    <row r="47" spans="1:85" s="31" customFormat="1" ht="72">
      <c r="A47" s="171" t="s">
        <v>36</v>
      </c>
      <c r="B47" s="181" t="s">
        <v>235</v>
      </c>
      <c r="C47" s="171"/>
      <c r="D47" s="182"/>
      <c r="E47" s="173">
        <v>4</v>
      </c>
      <c r="F47" s="165"/>
      <c r="G47" s="173">
        <v>0</v>
      </c>
      <c r="H47" s="173">
        <v>0</v>
      </c>
      <c r="I47" s="173"/>
      <c r="J47" s="164"/>
      <c r="K47" s="16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</row>
    <row r="48" spans="1:85" s="31" customFormat="1" ht="54">
      <c r="A48" s="171" t="s">
        <v>86</v>
      </c>
      <c r="B48" s="181" t="s">
        <v>235</v>
      </c>
      <c r="C48" s="171"/>
      <c r="D48" s="182"/>
      <c r="E48" s="173">
        <v>3</v>
      </c>
      <c r="F48" s="165"/>
      <c r="G48" s="173">
        <v>0</v>
      </c>
      <c r="H48" s="173">
        <v>0</v>
      </c>
      <c r="I48" s="173"/>
      <c r="J48" s="164"/>
      <c r="K48" s="16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</row>
    <row r="49" spans="1:85" s="31" customFormat="1" ht="18">
      <c r="A49" s="171" t="s">
        <v>295</v>
      </c>
      <c r="B49" s="181" t="s">
        <v>235</v>
      </c>
      <c r="C49" s="171"/>
      <c r="D49" s="182"/>
      <c r="E49" s="173">
        <v>4</v>
      </c>
      <c r="F49" s="165"/>
      <c r="G49" s="173">
        <v>0</v>
      </c>
      <c r="H49" s="173">
        <v>0</v>
      </c>
      <c r="I49" s="173"/>
      <c r="J49" s="164"/>
      <c r="K49" s="16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</row>
    <row r="50" spans="1:85" s="31" customFormat="1" ht="72">
      <c r="A50" s="171" t="s">
        <v>370</v>
      </c>
      <c r="B50" s="181" t="s">
        <v>393</v>
      </c>
      <c r="C50" s="171"/>
      <c r="D50" s="182"/>
      <c r="E50" s="173">
        <v>4</v>
      </c>
      <c r="F50" s="165"/>
      <c r="G50" s="173">
        <v>0</v>
      </c>
      <c r="H50" s="173">
        <v>0</v>
      </c>
      <c r="I50" s="173"/>
      <c r="J50" s="164"/>
      <c r="K50" s="16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</row>
    <row r="51" spans="1:85" s="31" customFormat="1" ht="36">
      <c r="A51" s="171" t="s">
        <v>87</v>
      </c>
      <c r="B51" s="181" t="s">
        <v>393</v>
      </c>
      <c r="C51" s="171"/>
      <c r="D51" s="182"/>
      <c r="E51" s="173">
        <v>3</v>
      </c>
      <c r="F51" s="165"/>
      <c r="G51" s="173">
        <v>0</v>
      </c>
      <c r="H51" s="173">
        <v>0</v>
      </c>
      <c r="I51" s="173"/>
      <c r="J51" s="164"/>
      <c r="K51" s="16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</row>
    <row r="52" spans="1:85" s="31" customFormat="1" ht="54">
      <c r="A52" s="171" t="s">
        <v>153</v>
      </c>
      <c r="B52" s="181" t="s">
        <v>393</v>
      </c>
      <c r="C52" s="171"/>
      <c r="D52" s="182"/>
      <c r="E52" s="173">
        <v>3</v>
      </c>
      <c r="F52" s="165"/>
      <c r="G52" s="173">
        <v>0</v>
      </c>
      <c r="H52" s="173">
        <v>0</v>
      </c>
      <c r="I52" s="173"/>
      <c r="J52" s="164"/>
      <c r="K52" s="16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</row>
    <row r="53" spans="1:85" s="31" customFormat="1" ht="36">
      <c r="A53" s="171" t="s">
        <v>154</v>
      </c>
      <c r="B53" s="181" t="s">
        <v>393</v>
      </c>
      <c r="C53" s="171"/>
      <c r="D53" s="182"/>
      <c r="E53" s="173">
        <v>4</v>
      </c>
      <c r="F53" s="165"/>
      <c r="G53" s="173">
        <v>0</v>
      </c>
      <c r="H53" s="173">
        <v>0</v>
      </c>
      <c r="I53" s="173"/>
      <c r="J53" s="164"/>
      <c r="K53" s="16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</row>
    <row r="54" spans="1:85" s="31" customFormat="1" ht="54">
      <c r="A54" s="171" t="s">
        <v>246</v>
      </c>
      <c r="B54" s="181" t="s">
        <v>235</v>
      </c>
      <c r="C54" s="171"/>
      <c r="D54" s="182"/>
      <c r="E54" s="173">
        <v>4</v>
      </c>
      <c r="F54" s="165"/>
      <c r="G54" s="173">
        <v>0</v>
      </c>
      <c r="H54" s="173">
        <v>0</v>
      </c>
      <c r="I54" s="173"/>
      <c r="J54" s="164"/>
      <c r="K54" s="16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</row>
    <row r="55" spans="1:85" s="31" customFormat="1" ht="54">
      <c r="A55" s="171" t="s">
        <v>158</v>
      </c>
      <c r="B55" s="181" t="s">
        <v>235</v>
      </c>
      <c r="C55" s="171"/>
      <c r="D55" s="182"/>
      <c r="E55" s="173">
        <v>2</v>
      </c>
      <c r="F55" s="165"/>
      <c r="G55" s="173">
        <v>0</v>
      </c>
      <c r="H55" s="173">
        <v>0</v>
      </c>
      <c r="I55" s="173"/>
      <c r="J55" s="164"/>
      <c r="K55" s="16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</row>
    <row r="56" spans="1:85" s="31" customFormat="1" ht="72">
      <c r="A56" s="171" t="s">
        <v>159</v>
      </c>
      <c r="B56" s="181" t="s">
        <v>235</v>
      </c>
      <c r="C56" s="171"/>
      <c r="D56" s="182"/>
      <c r="E56" s="173">
        <v>3</v>
      </c>
      <c r="F56" s="165"/>
      <c r="G56" s="173">
        <v>0</v>
      </c>
      <c r="H56" s="173">
        <v>0</v>
      </c>
      <c r="I56" s="173"/>
      <c r="J56" s="164"/>
      <c r="K56" s="16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</row>
    <row r="57" spans="1:85" s="88" customFormat="1" ht="18">
      <c r="A57" s="166" t="s">
        <v>371</v>
      </c>
      <c r="B57" s="183"/>
      <c r="C57" s="153"/>
      <c r="D57" s="153"/>
      <c r="E57" s="158"/>
      <c r="F57" s="169"/>
      <c r="G57" s="158"/>
      <c r="H57" s="158"/>
      <c r="I57" s="158"/>
      <c r="J57" s="157"/>
      <c r="K57" s="157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</row>
    <row r="58" spans="1:85" s="32" customFormat="1" ht="90">
      <c r="A58" s="182" t="s">
        <v>37</v>
      </c>
      <c r="B58" s="186" t="s">
        <v>393</v>
      </c>
      <c r="C58" s="182"/>
      <c r="D58" s="182"/>
      <c r="E58" s="189">
        <v>3</v>
      </c>
      <c r="F58" s="188"/>
      <c r="G58" s="189">
        <v>0</v>
      </c>
      <c r="H58" s="189">
        <v>0</v>
      </c>
      <c r="I58" s="189"/>
      <c r="J58" s="190"/>
      <c r="K58" s="190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</row>
    <row r="59" spans="1:85" s="31" customFormat="1" ht="108">
      <c r="A59" s="171" t="s">
        <v>299</v>
      </c>
      <c r="B59" s="181" t="s">
        <v>300</v>
      </c>
      <c r="C59" s="182"/>
      <c r="D59" s="182"/>
      <c r="E59" s="173">
        <v>3</v>
      </c>
      <c r="F59" s="188"/>
      <c r="G59" s="189">
        <v>0</v>
      </c>
      <c r="H59" s="189">
        <v>0</v>
      </c>
      <c r="I59" s="173"/>
      <c r="J59" s="164"/>
      <c r="K59" s="16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</row>
    <row r="60" spans="1:85" s="31" customFormat="1" ht="90">
      <c r="A60" s="171" t="s">
        <v>266</v>
      </c>
      <c r="B60" s="181" t="s">
        <v>300</v>
      </c>
      <c r="C60" s="182"/>
      <c r="D60" s="182"/>
      <c r="E60" s="173">
        <v>4</v>
      </c>
      <c r="F60" s="188"/>
      <c r="G60" s="189">
        <v>0</v>
      </c>
      <c r="H60" s="189">
        <v>0</v>
      </c>
      <c r="I60" s="173"/>
      <c r="J60" s="164"/>
      <c r="K60" s="16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</row>
    <row r="61" spans="1:85" s="31" customFormat="1" ht="54">
      <c r="A61" s="171" t="s">
        <v>267</v>
      </c>
      <c r="B61" s="181" t="s">
        <v>393</v>
      </c>
      <c r="C61" s="182"/>
      <c r="D61" s="182"/>
      <c r="E61" s="173">
        <v>3</v>
      </c>
      <c r="F61" s="188"/>
      <c r="G61" s="189">
        <v>0</v>
      </c>
      <c r="H61" s="189">
        <v>0</v>
      </c>
      <c r="I61" s="173"/>
      <c r="J61" s="164"/>
      <c r="K61" s="16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</row>
    <row r="62" spans="1:85" s="31" customFormat="1" ht="36">
      <c r="A62" s="171" t="s">
        <v>164</v>
      </c>
      <c r="B62" s="181" t="s">
        <v>300</v>
      </c>
      <c r="C62" s="182"/>
      <c r="D62" s="182"/>
      <c r="E62" s="173">
        <v>3</v>
      </c>
      <c r="F62" s="188"/>
      <c r="G62" s="189">
        <v>0</v>
      </c>
      <c r="H62" s="189">
        <v>0</v>
      </c>
      <c r="I62" s="173"/>
      <c r="J62" s="164"/>
      <c r="K62" s="16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</row>
    <row r="63" spans="1:85" s="31" customFormat="1" ht="360">
      <c r="A63" s="171" t="s">
        <v>332</v>
      </c>
      <c r="B63" s="181" t="s">
        <v>433</v>
      </c>
      <c r="C63" s="182"/>
      <c r="D63" s="182"/>
      <c r="E63" s="173">
        <v>4</v>
      </c>
      <c r="F63" s="188"/>
      <c r="G63" s="189">
        <v>0</v>
      </c>
      <c r="H63" s="189">
        <v>0</v>
      </c>
      <c r="I63" s="173"/>
      <c r="J63" s="164"/>
      <c r="K63" s="16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</row>
    <row r="64" spans="1:85" s="31" customFormat="1" ht="54">
      <c r="A64" s="171" t="s">
        <v>444</v>
      </c>
      <c r="B64" s="181" t="s">
        <v>393</v>
      </c>
      <c r="C64" s="182"/>
      <c r="D64" s="182"/>
      <c r="E64" s="173">
        <v>3</v>
      </c>
      <c r="F64" s="188"/>
      <c r="G64" s="189">
        <v>0</v>
      </c>
      <c r="H64" s="189">
        <v>0</v>
      </c>
      <c r="I64" s="173"/>
      <c r="J64" s="164"/>
      <c r="K64" s="16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</row>
    <row r="65" spans="1:85" s="31" customFormat="1" ht="36">
      <c r="A65" s="171" t="s">
        <v>367</v>
      </c>
      <c r="B65" s="181" t="s">
        <v>300</v>
      </c>
      <c r="C65" s="182"/>
      <c r="D65" s="182"/>
      <c r="E65" s="173">
        <v>4</v>
      </c>
      <c r="F65" s="188"/>
      <c r="G65" s="189">
        <v>0</v>
      </c>
      <c r="H65" s="189">
        <v>0</v>
      </c>
      <c r="I65" s="173"/>
      <c r="J65" s="164"/>
      <c r="K65" s="16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</row>
    <row r="66" spans="1:85" s="31" customFormat="1" ht="36">
      <c r="A66" s="171" t="s">
        <v>160</v>
      </c>
      <c r="B66" s="181" t="s">
        <v>393</v>
      </c>
      <c r="C66" s="182"/>
      <c r="D66" s="182"/>
      <c r="E66" s="173">
        <v>1</v>
      </c>
      <c r="F66" s="188"/>
      <c r="G66" s="189">
        <v>0</v>
      </c>
      <c r="H66" s="189">
        <v>0</v>
      </c>
      <c r="I66" s="173"/>
      <c r="J66" s="164"/>
      <c r="K66" s="16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</row>
    <row r="67" spans="1:85" s="31" customFormat="1" ht="54">
      <c r="A67" s="171" t="s">
        <v>116</v>
      </c>
      <c r="B67" s="181" t="s">
        <v>393</v>
      </c>
      <c r="C67" s="182"/>
      <c r="D67" s="182"/>
      <c r="E67" s="173">
        <v>3</v>
      </c>
      <c r="F67" s="188"/>
      <c r="G67" s="189">
        <v>0</v>
      </c>
      <c r="H67" s="189">
        <v>0</v>
      </c>
      <c r="I67" s="173"/>
      <c r="J67" s="164"/>
      <c r="K67" s="16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</row>
    <row r="68" spans="1:85" s="31" customFormat="1" ht="36">
      <c r="A68" s="171" t="s">
        <v>292</v>
      </c>
      <c r="B68" s="181" t="s">
        <v>433</v>
      </c>
      <c r="C68" s="182"/>
      <c r="D68" s="182"/>
      <c r="E68" s="173">
        <v>4</v>
      </c>
      <c r="F68" s="188"/>
      <c r="G68" s="189">
        <v>0</v>
      </c>
      <c r="H68" s="189">
        <v>0</v>
      </c>
      <c r="I68" s="173"/>
      <c r="J68" s="164"/>
      <c r="K68" s="16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</row>
    <row r="69" spans="1:85" s="31" customFormat="1" ht="72">
      <c r="A69" s="171" t="s">
        <v>305</v>
      </c>
      <c r="B69" s="181" t="s">
        <v>433</v>
      </c>
      <c r="C69" s="171"/>
      <c r="D69" s="171"/>
      <c r="E69" s="173">
        <v>4</v>
      </c>
      <c r="F69" s="165"/>
      <c r="G69" s="173" t="s">
        <v>11</v>
      </c>
      <c r="H69" s="173" t="s">
        <v>11</v>
      </c>
      <c r="I69" s="173"/>
      <c r="J69" s="164"/>
      <c r="K69" s="16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</row>
    <row r="70" spans="1:85" s="88" customFormat="1" ht="36">
      <c r="A70" s="166" t="s">
        <v>306</v>
      </c>
      <c r="B70" s="183"/>
      <c r="C70" s="153"/>
      <c r="D70" s="153"/>
      <c r="E70" s="158"/>
      <c r="F70" s="169"/>
      <c r="G70" s="158"/>
      <c r="H70" s="158"/>
      <c r="I70" s="158"/>
      <c r="J70" s="157"/>
      <c r="K70" s="157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</row>
    <row r="71" spans="1:85" s="31" customFormat="1" ht="90">
      <c r="A71" s="182" t="s">
        <v>37</v>
      </c>
      <c r="B71" s="181" t="s">
        <v>393</v>
      </c>
      <c r="C71" s="171"/>
      <c r="D71" s="171"/>
      <c r="E71" s="173">
        <v>2</v>
      </c>
      <c r="F71" s="165"/>
      <c r="G71" s="173">
        <v>0</v>
      </c>
      <c r="H71" s="173">
        <v>0</v>
      </c>
      <c r="I71" s="173"/>
      <c r="J71" s="164"/>
      <c r="K71" s="16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</row>
    <row r="72" spans="1:85" s="31" customFormat="1" ht="72">
      <c r="A72" s="171" t="s">
        <v>117</v>
      </c>
      <c r="B72" s="181" t="s">
        <v>393</v>
      </c>
      <c r="C72" s="171"/>
      <c r="D72" s="171"/>
      <c r="E72" s="173">
        <v>3</v>
      </c>
      <c r="F72" s="165"/>
      <c r="G72" s="173">
        <v>0</v>
      </c>
      <c r="H72" s="173">
        <v>0</v>
      </c>
      <c r="I72" s="173"/>
      <c r="J72" s="164"/>
      <c r="K72" s="16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</row>
    <row r="73" spans="1:85" s="31" customFormat="1" ht="54">
      <c r="A73" s="171" t="s">
        <v>118</v>
      </c>
      <c r="B73" s="181" t="s">
        <v>393</v>
      </c>
      <c r="C73" s="171"/>
      <c r="D73" s="171"/>
      <c r="E73" s="173">
        <v>3</v>
      </c>
      <c r="F73" s="165"/>
      <c r="G73" s="173">
        <v>0</v>
      </c>
      <c r="H73" s="173">
        <v>0</v>
      </c>
      <c r="I73" s="173"/>
      <c r="J73" s="164"/>
      <c r="K73" s="16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</row>
    <row r="74" spans="1:85" s="31" customFormat="1" ht="108">
      <c r="A74" s="171" t="s">
        <v>88</v>
      </c>
      <c r="B74" s="181" t="s">
        <v>393</v>
      </c>
      <c r="C74" s="171"/>
      <c r="D74" s="171"/>
      <c r="E74" s="173">
        <v>5</v>
      </c>
      <c r="F74" s="165"/>
      <c r="G74" s="173">
        <v>0</v>
      </c>
      <c r="H74" s="173">
        <v>0</v>
      </c>
      <c r="I74" s="173"/>
      <c r="J74" s="164"/>
      <c r="K74" s="16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</row>
    <row r="75" spans="1:85" s="31" customFormat="1" ht="90">
      <c r="A75" s="171" t="s">
        <v>216</v>
      </c>
      <c r="B75" s="181" t="s">
        <v>393</v>
      </c>
      <c r="C75" s="171"/>
      <c r="D75" s="171"/>
      <c r="E75" s="173">
        <v>5</v>
      </c>
      <c r="F75" s="165"/>
      <c r="G75" s="173">
        <v>0</v>
      </c>
      <c r="H75" s="173">
        <v>0</v>
      </c>
      <c r="I75" s="173"/>
      <c r="J75" s="164"/>
      <c r="K75" s="16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</row>
    <row r="76" spans="1:85" s="31" customFormat="1" ht="72">
      <c r="A76" s="171" t="s">
        <v>225</v>
      </c>
      <c r="B76" s="181" t="s">
        <v>393</v>
      </c>
      <c r="C76" s="171"/>
      <c r="D76" s="171"/>
      <c r="E76" s="173">
        <v>3</v>
      </c>
      <c r="F76" s="165"/>
      <c r="G76" s="173">
        <v>0</v>
      </c>
      <c r="H76" s="173">
        <v>0</v>
      </c>
      <c r="I76" s="173"/>
      <c r="J76" s="164"/>
      <c r="K76" s="16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</row>
    <row r="77" spans="1:85" s="31" customFormat="1" ht="36">
      <c r="A77" s="171" t="s">
        <v>226</v>
      </c>
      <c r="B77" s="181" t="s">
        <v>393</v>
      </c>
      <c r="C77" s="171"/>
      <c r="D77" s="171"/>
      <c r="E77" s="173">
        <v>2</v>
      </c>
      <c r="F77" s="165"/>
      <c r="G77" s="173">
        <v>0</v>
      </c>
      <c r="H77" s="173">
        <v>0</v>
      </c>
      <c r="I77" s="173"/>
      <c r="J77" s="164"/>
      <c r="K77" s="16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</row>
    <row r="78" spans="1:85" s="88" customFormat="1" ht="54">
      <c r="A78" s="166" t="s">
        <v>227</v>
      </c>
      <c r="B78" s="183"/>
      <c r="C78" s="153"/>
      <c r="D78" s="153"/>
      <c r="E78" s="158"/>
      <c r="F78" s="169"/>
      <c r="G78" s="158"/>
      <c r="H78" s="158"/>
      <c r="I78" s="158"/>
      <c r="J78" s="157"/>
      <c r="K78" s="157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</row>
    <row r="79" spans="1:85" s="31" customFormat="1" ht="126">
      <c r="A79" s="171" t="s">
        <v>255</v>
      </c>
      <c r="B79" s="181" t="s">
        <v>433</v>
      </c>
      <c r="C79" s="171"/>
      <c r="D79" s="171"/>
      <c r="E79" s="173">
        <v>3</v>
      </c>
      <c r="F79" s="165"/>
      <c r="G79" s="173">
        <v>0</v>
      </c>
      <c r="H79" s="173">
        <v>0</v>
      </c>
      <c r="I79" s="173"/>
      <c r="J79" s="164"/>
      <c r="K79" s="16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</row>
    <row r="80" spans="1:85" s="31" customFormat="1" ht="90">
      <c r="A80" s="171" t="s">
        <v>256</v>
      </c>
      <c r="B80" s="181" t="s">
        <v>433</v>
      </c>
      <c r="C80" s="171"/>
      <c r="D80" s="171"/>
      <c r="E80" s="173">
        <v>4</v>
      </c>
      <c r="F80" s="165"/>
      <c r="G80" s="173">
        <v>0</v>
      </c>
      <c r="H80" s="173">
        <v>0</v>
      </c>
      <c r="I80" s="173"/>
      <c r="J80" s="164"/>
      <c r="K80" s="16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</row>
    <row r="81" spans="1:85" s="31" customFormat="1" ht="90">
      <c r="A81" s="171" t="s">
        <v>257</v>
      </c>
      <c r="B81" s="181" t="s">
        <v>433</v>
      </c>
      <c r="C81" s="171"/>
      <c r="D81" s="171"/>
      <c r="E81" s="173">
        <v>3</v>
      </c>
      <c r="F81" s="165"/>
      <c r="G81" s="173">
        <v>0</v>
      </c>
      <c r="H81" s="173">
        <v>0</v>
      </c>
      <c r="I81" s="173"/>
      <c r="J81" s="164"/>
      <c r="K81" s="16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</row>
    <row r="82" spans="1:85" s="31" customFormat="1" ht="36">
      <c r="A82" s="171" t="s">
        <v>258</v>
      </c>
      <c r="B82" s="181" t="s">
        <v>433</v>
      </c>
      <c r="C82" s="171"/>
      <c r="D82" s="171"/>
      <c r="E82" s="173">
        <v>2</v>
      </c>
      <c r="F82" s="165"/>
      <c r="G82" s="173">
        <v>0</v>
      </c>
      <c r="H82" s="173">
        <v>0</v>
      </c>
      <c r="I82" s="173"/>
      <c r="J82" s="164"/>
      <c r="K82" s="16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</row>
    <row r="83" spans="1:85" s="31" customFormat="1" ht="90">
      <c r="A83" s="171" t="s">
        <v>415</v>
      </c>
      <c r="B83" s="181" t="s">
        <v>433</v>
      </c>
      <c r="C83" s="171"/>
      <c r="D83" s="171"/>
      <c r="E83" s="173">
        <v>4</v>
      </c>
      <c r="F83" s="191" t="s">
        <v>18</v>
      </c>
      <c r="G83" s="173">
        <v>0</v>
      </c>
      <c r="H83" s="173">
        <v>0</v>
      </c>
      <c r="I83" s="173"/>
      <c r="J83" s="164"/>
      <c r="K83" s="16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</row>
    <row r="84" spans="1:85" s="31" customFormat="1" ht="90">
      <c r="A84" s="171" t="s">
        <v>308</v>
      </c>
      <c r="B84" s="181" t="s">
        <v>433</v>
      </c>
      <c r="C84" s="171"/>
      <c r="D84" s="171"/>
      <c r="E84" s="173">
        <v>4</v>
      </c>
      <c r="F84" s="165"/>
      <c r="G84" s="173">
        <v>0</v>
      </c>
      <c r="H84" s="173">
        <v>0</v>
      </c>
      <c r="I84" s="173"/>
      <c r="J84" s="164"/>
      <c r="K84" s="16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</row>
    <row r="85" spans="1:85" s="88" customFormat="1" ht="54">
      <c r="A85" s="166" t="s">
        <v>234</v>
      </c>
      <c r="B85" s="183"/>
      <c r="C85" s="153"/>
      <c r="D85" s="153"/>
      <c r="E85" s="158"/>
      <c r="F85" s="169"/>
      <c r="G85" s="158"/>
      <c r="H85" s="158"/>
      <c r="I85" s="158"/>
      <c r="J85" s="157"/>
      <c r="K85" s="157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</row>
    <row r="86" spans="1:85" s="31" customFormat="1" ht="36">
      <c r="A86" s="171" t="s">
        <v>219</v>
      </c>
      <c r="B86" s="181" t="s">
        <v>393</v>
      </c>
      <c r="C86" s="164"/>
      <c r="D86" s="171"/>
      <c r="E86" s="173">
        <v>3</v>
      </c>
      <c r="F86" s="165"/>
      <c r="G86" s="173">
        <v>0</v>
      </c>
      <c r="H86" s="173">
        <v>0</v>
      </c>
      <c r="I86" s="173"/>
      <c r="J86" s="164"/>
      <c r="K86" s="16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</row>
    <row r="87" spans="1:85" s="31" customFormat="1" ht="72">
      <c r="A87" s="171" t="s">
        <v>412</v>
      </c>
      <c r="B87" s="181" t="s">
        <v>393</v>
      </c>
      <c r="C87" s="164"/>
      <c r="D87" s="171"/>
      <c r="E87" s="173">
        <v>3</v>
      </c>
      <c r="F87" s="165"/>
      <c r="G87" s="173">
        <v>0</v>
      </c>
      <c r="H87" s="173">
        <v>0</v>
      </c>
      <c r="I87" s="173"/>
      <c r="J87" s="164"/>
      <c r="K87" s="16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</row>
    <row r="88" spans="1:85" s="31" customFormat="1" ht="54">
      <c r="A88" s="171" t="s">
        <v>251</v>
      </c>
      <c r="B88" s="181" t="s">
        <v>393</v>
      </c>
      <c r="C88" s="164"/>
      <c r="D88" s="171"/>
      <c r="E88" s="173">
        <v>3</v>
      </c>
      <c r="F88" s="165"/>
      <c r="G88" s="173">
        <v>0</v>
      </c>
      <c r="H88" s="173">
        <v>0</v>
      </c>
      <c r="I88" s="173"/>
      <c r="J88" s="164"/>
      <c r="K88" s="16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</row>
    <row r="89" spans="1:85" s="88" customFormat="1" ht="18">
      <c r="A89" s="166" t="s">
        <v>252</v>
      </c>
      <c r="B89" s="183"/>
      <c r="C89" s="153"/>
      <c r="D89" s="153"/>
      <c r="E89" s="158"/>
      <c r="F89" s="169"/>
      <c r="G89" s="158"/>
      <c r="H89" s="158"/>
      <c r="I89" s="158"/>
      <c r="J89" s="157"/>
      <c r="K89" s="157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</row>
    <row r="90" spans="1:85" s="31" customFormat="1" ht="54">
      <c r="A90" s="171" t="s">
        <v>64</v>
      </c>
      <c r="B90" s="181" t="s">
        <v>393</v>
      </c>
      <c r="C90" s="171"/>
      <c r="D90" s="171"/>
      <c r="E90" s="173">
        <v>4</v>
      </c>
      <c r="F90" s="165"/>
      <c r="G90" s="173">
        <v>0</v>
      </c>
      <c r="H90" s="173">
        <v>0</v>
      </c>
      <c r="I90" s="173"/>
      <c r="J90" s="164"/>
      <c r="K90" s="16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</row>
    <row r="91" spans="1:85" s="31" customFormat="1" ht="54">
      <c r="A91" s="171" t="s">
        <v>223</v>
      </c>
      <c r="B91" s="181" t="s">
        <v>393</v>
      </c>
      <c r="C91" s="171"/>
      <c r="D91" s="171"/>
      <c r="E91" s="173">
        <v>4</v>
      </c>
      <c r="F91" s="165"/>
      <c r="G91" s="173">
        <v>0</v>
      </c>
      <c r="H91" s="173">
        <v>0</v>
      </c>
      <c r="I91" s="173"/>
      <c r="J91" s="164"/>
      <c r="K91" s="16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</row>
    <row r="92" spans="1:85" s="31" customFormat="1" ht="72">
      <c r="A92" s="171" t="s">
        <v>230</v>
      </c>
      <c r="B92" s="181" t="s">
        <v>393</v>
      </c>
      <c r="C92" s="171"/>
      <c r="D92" s="171"/>
      <c r="E92" s="173">
        <v>4</v>
      </c>
      <c r="F92" s="165"/>
      <c r="G92" s="173">
        <v>0</v>
      </c>
      <c r="H92" s="173">
        <v>0</v>
      </c>
      <c r="I92" s="173"/>
      <c r="J92" s="164"/>
      <c r="K92" s="16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</row>
    <row r="93" spans="1:85" s="31" customFormat="1" ht="54">
      <c r="A93" s="171" t="s">
        <v>231</v>
      </c>
      <c r="B93" s="181" t="s">
        <v>393</v>
      </c>
      <c r="C93" s="171"/>
      <c r="D93" s="171"/>
      <c r="E93" s="173">
        <v>4</v>
      </c>
      <c r="F93" s="165"/>
      <c r="G93" s="173">
        <v>0</v>
      </c>
      <c r="H93" s="173">
        <v>0</v>
      </c>
      <c r="I93" s="173"/>
      <c r="J93" s="164"/>
      <c r="K93" s="16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</row>
    <row r="94" spans="1:85" s="31" customFormat="1" ht="54">
      <c r="A94" s="171" t="s">
        <v>268</v>
      </c>
      <c r="B94" s="181" t="s">
        <v>393</v>
      </c>
      <c r="C94" s="171"/>
      <c r="D94" s="171"/>
      <c r="E94" s="173">
        <v>4</v>
      </c>
      <c r="F94" s="165"/>
      <c r="G94" s="173">
        <v>0</v>
      </c>
      <c r="H94" s="173">
        <v>0</v>
      </c>
      <c r="I94" s="173"/>
      <c r="J94" s="164"/>
      <c r="K94" s="16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</row>
    <row r="95" spans="1:85" s="31" customFormat="1" ht="54">
      <c r="A95" s="171" t="s">
        <v>269</v>
      </c>
      <c r="B95" s="181" t="s">
        <v>393</v>
      </c>
      <c r="C95" s="171"/>
      <c r="D95" s="171"/>
      <c r="E95" s="173">
        <v>4</v>
      </c>
      <c r="F95" s="165"/>
      <c r="G95" s="173">
        <v>0</v>
      </c>
      <c r="H95" s="173">
        <v>0</v>
      </c>
      <c r="I95" s="173"/>
      <c r="J95" s="164"/>
      <c r="K95" s="16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</row>
    <row r="96" spans="1:85" s="88" customFormat="1" ht="36">
      <c r="A96" s="166" t="s">
        <v>270</v>
      </c>
      <c r="B96" s="183"/>
      <c r="C96" s="153"/>
      <c r="D96" s="153"/>
      <c r="E96" s="158"/>
      <c r="F96" s="169"/>
      <c r="G96" s="158"/>
      <c r="H96" s="158"/>
      <c r="I96" s="158"/>
      <c r="J96" s="157"/>
      <c r="K96" s="157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</row>
    <row r="97" spans="1:85" s="31" customFormat="1" ht="180">
      <c r="A97" s="171" t="s">
        <v>120</v>
      </c>
      <c r="B97" s="181" t="s">
        <v>271</v>
      </c>
      <c r="C97" s="171"/>
      <c r="D97" s="171"/>
      <c r="E97" s="173">
        <v>4</v>
      </c>
      <c r="F97" s="165"/>
      <c r="G97" s="173">
        <v>0</v>
      </c>
      <c r="H97" s="173">
        <v>0</v>
      </c>
      <c r="I97" s="173"/>
      <c r="J97" s="164"/>
      <c r="K97" s="16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</row>
    <row r="98" spans="1:85" s="31" customFormat="1" ht="90">
      <c r="A98" s="171" t="s">
        <v>272</v>
      </c>
      <c r="B98" s="181" t="s">
        <v>393</v>
      </c>
      <c r="C98" s="171"/>
      <c r="D98" s="171"/>
      <c r="E98" s="173">
        <v>2</v>
      </c>
      <c r="F98" s="165"/>
      <c r="G98" s="173">
        <v>0</v>
      </c>
      <c r="H98" s="173">
        <v>0</v>
      </c>
      <c r="I98" s="173"/>
      <c r="J98" s="164"/>
      <c r="K98" s="16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</row>
    <row r="99" spans="1:85" s="31" customFormat="1" ht="90">
      <c r="A99" s="171" t="s">
        <v>273</v>
      </c>
      <c r="B99" s="181" t="s">
        <v>393</v>
      </c>
      <c r="C99" s="171"/>
      <c r="D99" s="171"/>
      <c r="E99" s="173">
        <v>3</v>
      </c>
      <c r="F99" s="165"/>
      <c r="G99" s="173">
        <v>0</v>
      </c>
      <c r="H99" s="173">
        <v>0</v>
      </c>
      <c r="I99" s="173"/>
      <c r="J99" s="164"/>
      <c r="K99" s="16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</row>
    <row r="100" spans="1:85" s="31" customFormat="1" ht="54">
      <c r="A100" s="171" t="s">
        <v>192</v>
      </c>
      <c r="B100" s="181" t="s">
        <v>393</v>
      </c>
      <c r="C100" s="171"/>
      <c r="D100" s="171"/>
      <c r="E100" s="173">
        <v>4</v>
      </c>
      <c r="F100" s="165"/>
      <c r="G100" s="173">
        <v>0</v>
      </c>
      <c r="H100" s="173">
        <v>0</v>
      </c>
      <c r="I100" s="173"/>
      <c r="J100" s="164"/>
      <c r="K100" s="16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</row>
    <row r="101" spans="1:85" s="31" customFormat="1" ht="36">
      <c r="A101" s="171" t="s">
        <v>280</v>
      </c>
      <c r="B101" s="181" t="s">
        <v>271</v>
      </c>
      <c r="C101" s="171"/>
      <c r="D101" s="171"/>
      <c r="E101" s="173">
        <v>4</v>
      </c>
      <c r="F101" s="165"/>
      <c r="G101" s="173">
        <v>0</v>
      </c>
      <c r="H101" s="173">
        <v>0</v>
      </c>
      <c r="I101" s="173"/>
      <c r="J101" s="164"/>
      <c r="K101" s="16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</row>
    <row r="102" spans="1:85" s="31" customFormat="1" ht="234">
      <c r="A102" s="171" t="s">
        <v>213</v>
      </c>
      <c r="B102" s="181" t="s">
        <v>393</v>
      </c>
      <c r="C102" s="171"/>
      <c r="D102" s="171"/>
      <c r="E102" s="173">
        <v>4</v>
      </c>
      <c r="F102" s="165"/>
      <c r="G102" s="173">
        <v>0</v>
      </c>
      <c r="H102" s="173">
        <v>0</v>
      </c>
      <c r="I102" s="173"/>
      <c r="J102" s="164"/>
      <c r="K102" s="16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</row>
    <row r="103" spans="1:85" s="31" customFormat="1" ht="36">
      <c r="A103" s="171" t="s">
        <v>124</v>
      </c>
      <c r="B103" s="181" t="s">
        <v>393</v>
      </c>
      <c r="C103" s="171"/>
      <c r="D103" s="171"/>
      <c r="E103" s="173">
        <v>2</v>
      </c>
      <c r="F103" s="165"/>
      <c r="G103" s="173">
        <v>0</v>
      </c>
      <c r="H103" s="173">
        <v>0</v>
      </c>
      <c r="I103" s="173"/>
      <c r="J103" s="164"/>
      <c r="K103" s="16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</row>
    <row r="104" spans="1:85" s="31" customFormat="1" ht="90">
      <c r="A104" s="171" t="s">
        <v>239</v>
      </c>
      <c r="B104" s="181" t="s">
        <v>271</v>
      </c>
      <c r="C104" s="171"/>
      <c r="D104" s="171"/>
      <c r="E104" s="173">
        <v>5</v>
      </c>
      <c r="F104" s="165"/>
      <c r="G104" s="173">
        <v>0</v>
      </c>
      <c r="H104" s="173">
        <v>0</v>
      </c>
      <c r="I104" s="173"/>
      <c r="J104" s="164"/>
      <c r="K104" s="16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</row>
    <row r="105" spans="1:85" s="88" customFormat="1" ht="18">
      <c r="A105" s="166" t="s">
        <v>240</v>
      </c>
      <c r="B105" s="183"/>
      <c r="C105" s="153"/>
      <c r="D105" s="153"/>
      <c r="E105" s="158"/>
      <c r="F105" s="169"/>
      <c r="G105" s="158"/>
      <c r="H105" s="158"/>
      <c r="I105" s="158"/>
      <c r="J105" s="157"/>
      <c r="K105" s="157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</row>
    <row r="106" spans="1:85" s="31" customFormat="1" ht="180">
      <c r="A106" s="171" t="s">
        <v>214</v>
      </c>
      <c r="B106" s="181" t="s">
        <v>393</v>
      </c>
      <c r="C106" s="171"/>
      <c r="D106" s="171"/>
      <c r="E106" s="173">
        <v>4</v>
      </c>
      <c r="F106" s="165"/>
      <c r="G106" s="173">
        <v>0</v>
      </c>
      <c r="H106" s="173">
        <v>0</v>
      </c>
      <c r="I106" s="173"/>
      <c r="J106" s="164"/>
      <c r="K106" s="16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</row>
    <row r="107" spans="1:85" s="31" customFormat="1" ht="72">
      <c r="A107" s="171" t="s">
        <v>250</v>
      </c>
      <c r="B107" s="181" t="s">
        <v>393</v>
      </c>
      <c r="C107" s="171"/>
      <c r="D107" s="171"/>
      <c r="E107" s="173">
        <v>4</v>
      </c>
      <c r="F107" s="165"/>
      <c r="G107" s="173">
        <v>0</v>
      </c>
      <c r="H107" s="173">
        <v>0</v>
      </c>
      <c r="I107" s="173"/>
      <c r="J107" s="164"/>
      <c r="K107" s="16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</row>
    <row r="108" spans="1:85" s="31" customFormat="1" ht="36">
      <c r="A108" s="171" t="s">
        <v>224</v>
      </c>
      <c r="B108" s="181" t="s">
        <v>393</v>
      </c>
      <c r="C108" s="171"/>
      <c r="D108" s="171"/>
      <c r="E108" s="173">
        <v>4</v>
      </c>
      <c r="F108" s="165"/>
      <c r="G108" s="173">
        <v>0</v>
      </c>
      <c r="H108" s="173">
        <v>0</v>
      </c>
      <c r="I108" s="173"/>
      <c r="J108" s="164"/>
      <c r="K108" s="16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</row>
    <row r="109" spans="1:85" s="31" customFormat="1" ht="54">
      <c r="A109" s="171" t="s">
        <v>286</v>
      </c>
      <c r="B109" s="181" t="s">
        <v>393</v>
      </c>
      <c r="C109" s="171"/>
      <c r="D109" s="171"/>
      <c r="E109" s="173">
        <v>3</v>
      </c>
      <c r="F109" s="165"/>
      <c r="G109" s="173">
        <v>0</v>
      </c>
      <c r="H109" s="173">
        <v>0</v>
      </c>
      <c r="I109" s="173"/>
      <c r="J109" s="164"/>
      <c r="K109" s="16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</row>
    <row r="110" spans="1:85" s="88" customFormat="1" ht="18">
      <c r="A110" s="166" t="s">
        <v>287</v>
      </c>
      <c r="B110" s="183"/>
      <c r="C110" s="153"/>
      <c r="D110" s="153"/>
      <c r="E110" s="158"/>
      <c r="F110" s="169"/>
      <c r="G110" s="158"/>
      <c r="H110" s="158"/>
      <c r="I110" s="158"/>
      <c r="J110" s="157"/>
      <c r="K110" s="157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</row>
    <row r="111" spans="1:85" s="31" customFormat="1" ht="36">
      <c r="A111" s="171" t="s">
        <v>297</v>
      </c>
      <c r="B111" s="181" t="s">
        <v>265</v>
      </c>
      <c r="C111" s="171"/>
      <c r="D111" s="171"/>
      <c r="E111" s="173">
        <v>2</v>
      </c>
      <c r="F111" s="165"/>
      <c r="G111" s="173">
        <v>0</v>
      </c>
      <c r="H111" s="173">
        <v>0</v>
      </c>
      <c r="I111" s="173"/>
      <c r="J111" s="164"/>
      <c r="K111" s="16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</row>
    <row r="112" spans="1:85" s="31" customFormat="1" ht="18">
      <c r="A112" s="171" t="s">
        <v>298</v>
      </c>
      <c r="B112" s="181" t="s">
        <v>300</v>
      </c>
      <c r="C112" s="171"/>
      <c r="D112" s="171"/>
      <c r="E112" s="173">
        <v>3</v>
      </c>
      <c r="F112" s="165"/>
      <c r="G112" s="173">
        <v>0</v>
      </c>
      <c r="H112" s="173">
        <v>0</v>
      </c>
      <c r="I112" s="173"/>
      <c r="J112" s="164"/>
      <c r="K112" s="16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</row>
    <row r="113" spans="1:85" s="31" customFormat="1" ht="72">
      <c r="A113" s="171" t="s">
        <v>285</v>
      </c>
      <c r="B113" s="181" t="s">
        <v>300</v>
      </c>
      <c r="C113" s="171"/>
      <c r="D113" s="171"/>
      <c r="E113" s="173">
        <v>2</v>
      </c>
      <c r="F113" s="165"/>
      <c r="G113" s="173">
        <v>0</v>
      </c>
      <c r="H113" s="173">
        <v>0</v>
      </c>
      <c r="I113" s="173"/>
      <c r="J113" s="164"/>
      <c r="K113" s="16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</row>
    <row r="114" spans="1:85" s="88" customFormat="1" ht="72">
      <c r="A114" s="166" t="s">
        <v>354</v>
      </c>
      <c r="B114" s="152"/>
      <c r="C114" s="153"/>
      <c r="D114" s="153"/>
      <c r="E114" s="158"/>
      <c r="F114" s="169"/>
      <c r="G114" s="158"/>
      <c r="H114" s="158"/>
      <c r="I114" s="158"/>
      <c r="J114" s="157"/>
      <c r="K114" s="157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</row>
    <row r="115" spans="1:85" s="31" customFormat="1" ht="54">
      <c r="A115" s="171" t="s">
        <v>188</v>
      </c>
      <c r="B115" s="181" t="s">
        <v>433</v>
      </c>
      <c r="C115" s="171"/>
      <c r="D115" s="171"/>
      <c r="E115" s="173">
        <v>3</v>
      </c>
      <c r="F115" s="165"/>
      <c r="G115" s="173">
        <v>0</v>
      </c>
      <c r="H115" s="173">
        <v>0</v>
      </c>
      <c r="I115" s="173"/>
      <c r="J115" s="164"/>
      <c r="K115" s="16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</row>
    <row r="116" spans="1:85" s="31" customFormat="1" ht="36">
      <c r="A116" s="171" t="s">
        <v>189</v>
      </c>
      <c r="B116" s="181" t="s">
        <v>433</v>
      </c>
      <c r="C116" s="171"/>
      <c r="D116" s="171"/>
      <c r="E116" s="173">
        <v>3</v>
      </c>
      <c r="F116" s="165"/>
      <c r="G116" s="173">
        <v>0</v>
      </c>
      <c r="H116" s="173">
        <v>0</v>
      </c>
      <c r="I116" s="173"/>
      <c r="J116" s="164"/>
      <c r="K116" s="16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</row>
    <row r="121" ht="12.75">
      <c r="E121" s="193"/>
    </row>
  </sheetData>
  <sheetProtection/>
  <printOptions gridLines="1" horizontalCentered="1"/>
  <pageMargins left="0.25" right="0.25" top="0.75" bottom="0.75" header="0.3" footer="0.3"/>
  <pageSetup fitToHeight="2" orientation="landscape" scale="70" r:id="rId1"/>
  <headerFooter alignWithMargins="0">
    <oddHeader>&amp;C&amp;14Finance</oddHeader>
    <oddFooter>&amp;CCharter School Tools
charterschooltools.org</oddFooter>
  </headerFooter>
  <rowBreaks count="2" manualBreakCount="2">
    <brk id="56" max="10" man="1"/>
    <brk id="10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T24"/>
  <sheetViews>
    <sheetView view="pageLayout" zoomScale="70" zoomScalePageLayoutView="70" workbookViewId="0" topLeftCell="A3">
      <selection activeCell="A3" sqref="A3"/>
    </sheetView>
  </sheetViews>
  <sheetFormatPr defaultColWidth="8.8515625" defaultRowHeight="12.75"/>
  <cols>
    <col min="1" max="1" width="42.140625" style="33" customWidth="1"/>
    <col min="2" max="2" width="17.28125" style="33" customWidth="1"/>
    <col min="3" max="3" width="15.00390625" style="64" customWidth="1"/>
    <col min="4" max="4" width="17.57421875" style="71" customWidth="1"/>
    <col min="5" max="5" width="17.421875" style="71" customWidth="1"/>
    <col min="6" max="6" width="24.7109375" style="33" customWidth="1"/>
    <col min="7" max="7" width="36.7109375" style="34" customWidth="1"/>
    <col min="8" max="8" width="17.28125" style="35" customWidth="1"/>
    <col min="9" max="16384" width="8.8515625" style="34" customWidth="1"/>
  </cols>
  <sheetData>
    <row r="1" spans="1:72" s="51" customFormat="1" ht="56.2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</row>
    <row r="2" spans="1:72" s="88" customFormat="1" ht="76.5" customHeight="1">
      <c r="A2" s="152" t="s">
        <v>47</v>
      </c>
      <c r="B2" s="153"/>
      <c r="C2" s="154"/>
      <c r="D2" s="155" t="s">
        <v>301</v>
      </c>
      <c r="E2" s="155" t="s">
        <v>301</v>
      </c>
      <c r="F2" s="156"/>
      <c r="G2" s="157"/>
      <c r="H2" s="158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s="13" customFormat="1" ht="18">
      <c r="A3" s="159" t="s">
        <v>423</v>
      </c>
      <c r="B3" s="160"/>
      <c r="C3" s="161"/>
      <c r="D3" s="162">
        <v>0</v>
      </c>
      <c r="E3" s="162">
        <v>0</v>
      </c>
      <c r="F3" s="163"/>
      <c r="G3" s="164"/>
      <c r="H3" s="16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</row>
    <row r="4" spans="1:72" s="13" customFormat="1" ht="18">
      <c r="A4" s="159" t="s">
        <v>380</v>
      </c>
      <c r="B4" s="160"/>
      <c r="C4" s="161"/>
      <c r="D4" s="162">
        <v>0</v>
      </c>
      <c r="E4" s="162">
        <v>0</v>
      </c>
      <c r="F4" s="163"/>
      <c r="G4" s="164"/>
      <c r="H4" s="16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</row>
    <row r="5" spans="1:72" s="13" customFormat="1" ht="18">
      <c r="A5" s="159" t="s">
        <v>330</v>
      </c>
      <c r="B5" s="160"/>
      <c r="C5" s="161"/>
      <c r="D5" s="162">
        <v>0</v>
      </c>
      <c r="E5" s="162">
        <v>0</v>
      </c>
      <c r="F5" s="163"/>
      <c r="G5" s="164"/>
      <c r="H5" s="16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</row>
    <row r="6" spans="1:72" s="13" customFormat="1" ht="18">
      <c r="A6" s="159" t="s">
        <v>331</v>
      </c>
      <c r="B6" s="160"/>
      <c r="C6" s="160"/>
      <c r="D6" s="162">
        <v>0</v>
      </c>
      <c r="E6" s="162">
        <v>0</v>
      </c>
      <c r="F6" s="163"/>
      <c r="G6" s="164"/>
      <c r="H6" s="16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</row>
    <row r="7" spans="1:72" s="13" customFormat="1" ht="18">
      <c r="A7" s="159" t="s">
        <v>384</v>
      </c>
      <c r="B7" s="160"/>
      <c r="C7" s="160"/>
      <c r="D7" s="162">
        <v>0</v>
      </c>
      <c r="E7" s="162">
        <v>0</v>
      </c>
      <c r="F7" s="163"/>
      <c r="G7" s="164"/>
      <c r="H7" s="16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</row>
    <row r="8" spans="1:72" s="13" customFormat="1" ht="18">
      <c r="A8" s="159" t="s">
        <v>385</v>
      </c>
      <c r="B8" s="160"/>
      <c r="C8" s="160"/>
      <c r="D8" s="162">
        <v>0</v>
      </c>
      <c r="E8" s="162">
        <v>0</v>
      </c>
      <c r="F8" s="163"/>
      <c r="G8" s="164"/>
      <c r="H8" s="16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</row>
    <row r="9" spans="1:72" s="13" customFormat="1" ht="18">
      <c r="A9" s="159" t="s">
        <v>307</v>
      </c>
      <c r="B9" s="160"/>
      <c r="C9" s="160"/>
      <c r="D9" s="162">
        <v>0</v>
      </c>
      <c r="E9" s="162">
        <v>0</v>
      </c>
      <c r="F9" s="163"/>
      <c r="G9" s="164"/>
      <c r="H9" s="16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</row>
    <row r="10" spans="1:72" s="13" customFormat="1" ht="18">
      <c r="A10" s="159" t="s">
        <v>381</v>
      </c>
      <c r="B10" s="160"/>
      <c r="C10" s="160"/>
      <c r="D10" s="162">
        <v>0</v>
      </c>
      <c r="E10" s="162">
        <v>0</v>
      </c>
      <c r="F10" s="163"/>
      <c r="G10" s="164"/>
      <c r="H10" s="16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</row>
    <row r="11" spans="1:72" s="13" customFormat="1" ht="18">
      <c r="A11" s="159" t="s">
        <v>382</v>
      </c>
      <c r="B11" s="160"/>
      <c r="C11" s="160"/>
      <c r="D11" s="162">
        <v>0</v>
      </c>
      <c r="E11" s="162">
        <v>0</v>
      </c>
      <c r="F11" s="163"/>
      <c r="G11" s="164"/>
      <c r="H11" s="16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</row>
    <row r="12" spans="1:72" s="13" customFormat="1" ht="18">
      <c r="A12" s="159" t="s">
        <v>383</v>
      </c>
      <c r="B12" s="160"/>
      <c r="C12" s="160"/>
      <c r="D12" s="162">
        <v>0</v>
      </c>
      <c r="E12" s="162">
        <v>0</v>
      </c>
      <c r="F12" s="163"/>
      <c r="G12" s="164"/>
      <c r="H12" s="16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</row>
    <row r="13" spans="1:72" s="14" customFormat="1" ht="18">
      <c r="A13" s="159" t="s">
        <v>46</v>
      </c>
      <c r="B13" s="160"/>
      <c r="C13" s="160"/>
      <c r="D13" s="162">
        <v>0</v>
      </c>
      <c r="E13" s="162">
        <v>0</v>
      </c>
      <c r="F13" s="163"/>
      <c r="G13" s="164"/>
      <c r="H13" s="16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</row>
    <row r="14" spans="1:72" s="14" customFormat="1" ht="18">
      <c r="A14" s="159" t="s">
        <v>539</v>
      </c>
      <c r="B14" s="160"/>
      <c r="C14" s="160"/>
      <c r="D14" s="162">
        <v>0</v>
      </c>
      <c r="E14" s="162">
        <v>0</v>
      </c>
      <c r="F14" s="163"/>
      <c r="G14" s="164"/>
      <c r="H14" s="16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</row>
    <row r="15" spans="1:72" s="13" customFormat="1" ht="18">
      <c r="A15" s="159" t="s">
        <v>558</v>
      </c>
      <c r="B15" s="160"/>
      <c r="C15" s="160"/>
      <c r="D15" s="162">
        <v>0</v>
      </c>
      <c r="E15" s="162">
        <v>0</v>
      </c>
      <c r="F15" s="163"/>
      <c r="G15" s="164"/>
      <c r="H15" s="16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</row>
    <row r="16" spans="1:72" s="13" customFormat="1" ht="18">
      <c r="A16" s="159" t="s">
        <v>540</v>
      </c>
      <c r="B16" s="160"/>
      <c r="C16" s="160"/>
      <c r="D16" s="162">
        <v>0</v>
      </c>
      <c r="E16" s="162">
        <v>0</v>
      </c>
      <c r="F16" s="163"/>
      <c r="G16" s="164"/>
      <c r="H16" s="16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</row>
    <row r="17" spans="1:72" s="13" customFormat="1" ht="18">
      <c r="A17" s="159" t="s">
        <v>541</v>
      </c>
      <c r="B17" s="160"/>
      <c r="C17" s="160"/>
      <c r="D17" s="162">
        <v>0</v>
      </c>
      <c r="E17" s="162">
        <v>0</v>
      </c>
      <c r="F17" s="163"/>
      <c r="G17" s="164"/>
      <c r="H17" s="16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</row>
    <row r="18" spans="1:72" s="86" customFormat="1" ht="18">
      <c r="A18" s="166" t="s">
        <v>424</v>
      </c>
      <c r="B18" s="167"/>
      <c r="C18" s="167"/>
      <c r="D18" s="168"/>
      <c r="E18" s="168"/>
      <c r="F18" s="155"/>
      <c r="G18" s="157"/>
      <c r="H18" s="169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</row>
    <row r="19" spans="1:72" s="13" customFormat="1" ht="21.75" customHeight="1">
      <c r="A19" s="170" t="s">
        <v>425</v>
      </c>
      <c r="B19" s="160"/>
      <c r="C19" s="160"/>
      <c r="D19" s="162">
        <v>0</v>
      </c>
      <c r="E19" s="162">
        <v>0</v>
      </c>
      <c r="F19" s="163"/>
      <c r="G19" s="164"/>
      <c r="H19" s="16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</row>
    <row r="20" spans="1:8" ht="26.25" customHeight="1">
      <c r="A20" s="170" t="s">
        <v>426</v>
      </c>
      <c r="B20" s="171"/>
      <c r="C20" s="172"/>
      <c r="D20" s="162">
        <v>0</v>
      </c>
      <c r="E20" s="162">
        <v>0</v>
      </c>
      <c r="F20" s="171"/>
      <c r="G20" s="164"/>
      <c r="H20" s="173"/>
    </row>
    <row r="21" spans="1:8" s="89" customFormat="1" ht="36">
      <c r="A21" s="166" t="s">
        <v>14</v>
      </c>
      <c r="B21" s="153"/>
      <c r="C21" s="154"/>
      <c r="D21" s="157"/>
      <c r="E21" s="157"/>
      <c r="F21" s="153"/>
      <c r="G21" s="157"/>
      <c r="H21" s="158"/>
    </row>
    <row r="22" spans="1:8" ht="15" customHeight="1">
      <c r="A22" s="171"/>
      <c r="B22" s="171"/>
      <c r="C22" s="172"/>
      <c r="D22" s="164"/>
      <c r="E22" s="164"/>
      <c r="F22" s="171"/>
      <c r="G22" s="164"/>
      <c r="H22" s="173"/>
    </row>
    <row r="23" spans="1:8" ht="15" customHeight="1">
      <c r="A23" s="15"/>
      <c r="B23" s="15"/>
      <c r="C23" s="146"/>
      <c r="D23" s="13"/>
      <c r="E23" s="13"/>
      <c r="F23" s="15"/>
      <c r="G23" s="13"/>
      <c r="H23" s="142"/>
    </row>
    <row r="24" spans="1:8" ht="15" customHeight="1">
      <c r="A24" s="15"/>
      <c r="B24" s="15"/>
      <c r="C24" s="146"/>
      <c r="D24" s="13"/>
      <c r="E24" s="13"/>
      <c r="F24" s="15"/>
      <c r="G24" s="13"/>
      <c r="H24" s="142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printOptions horizontalCentered="1"/>
  <pageMargins left="0.25" right="0.25" top="0.75" bottom="0.75" header="0.3" footer="0.3"/>
  <pageSetup horizontalDpi="400" verticalDpi="400" orientation="landscape" scale="70" r:id="rId1"/>
  <headerFooter alignWithMargins="0">
    <oddHeader>&amp;C&amp;14Grants</oddHeader>
    <oddFooter>&amp;CCharter School Tools
chaterschooltools.org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60" workbookViewId="0" topLeftCell="A4">
      <selection activeCell="A9" sqref="A9"/>
    </sheetView>
  </sheetViews>
  <sheetFormatPr defaultColWidth="34.00390625" defaultRowHeight="12.75"/>
  <cols>
    <col min="1" max="1" width="43.8515625" style="44" customWidth="1"/>
    <col min="2" max="2" width="17.8515625" style="44" customWidth="1"/>
    <col min="3" max="3" width="15.421875" style="45" customWidth="1"/>
    <col min="4" max="5" width="16.7109375" style="71" bestFit="1" customWidth="1"/>
    <col min="6" max="6" width="30.421875" style="46" customWidth="1"/>
    <col min="7" max="7" width="34.421875" style="46" customWidth="1"/>
    <col min="8" max="8" width="17.140625" style="46" customWidth="1"/>
    <col min="9" max="16384" width="34.00390625" style="46" customWidth="1"/>
  </cols>
  <sheetData>
    <row r="1" spans="1:49" s="8" customFormat="1" ht="54">
      <c r="A1" s="148" t="s">
        <v>388</v>
      </c>
      <c r="B1" s="149" t="s">
        <v>336</v>
      </c>
      <c r="C1" s="150" t="s">
        <v>10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</row>
    <row r="2" spans="1:49" s="39" customFormat="1" ht="73.5" customHeight="1">
      <c r="A2" s="166" t="s">
        <v>508</v>
      </c>
      <c r="B2" s="256"/>
      <c r="C2" s="257"/>
      <c r="D2" s="156" t="s">
        <v>301</v>
      </c>
      <c r="E2" s="156" t="s">
        <v>301</v>
      </c>
      <c r="F2" s="156"/>
      <c r="G2" s="184"/>
      <c r="H2" s="184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</row>
    <row r="3" spans="1:49" s="40" customFormat="1" ht="18">
      <c r="A3" s="159" t="s">
        <v>337</v>
      </c>
      <c r="B3" s="160"/>
      <c r="C3" s="161"/>
      <c r="D3" s="162">
        <v>0</v>
      </c>
      <c r="E3" s="162">
        <v>0</v>
      </c>
      <c r="F3" s="162"/>
      <c r="G3" s="164"/>
      <c r="H3" s="164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</row>
    <row r="4" spans="1:49" s="40" customFormat="1" ht="18">
      <c r="A4" s="159" t="s">
        <v>316</v>
      </c>
      <c r="B4" s="160"/>
      <c r="C4" s="161"/>
      <c r="D4" s="162">
        <v>0</v>
      </c>
      <c r="E4" s="162">
        <v>0</v>
      </c>
      <c r="F4" s="162"/>
      <c r="G4" s="164"/>
      <c r="H4" s="164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</row>
    <row r="5" spans="1:49" s="40" customFormat="1" ht="54">
      <c r="A5" s="159" t="s">
        <v>378</v>
      </c>
      <c r="B5" s="160"/>
      <c r="C5" s="161"/>
      <c r="D5" s="162">
        <v>0</v>
      </c>
      <c r="E5" s="162">
        <v>0</v>
      </c>
      <c r="F5" s="162"/>
      <c r="G5" s="164"/>
      <c r="H5" s="164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</row>
    <row r="6" spans="1:49" s="40" customFormat="1" ht="54">
      <c r="A6" s="159" t="s">
        <v>314</v>
      </c>
      <c r="B6" s="160"/>
      <c r="C6" s="161"/>
      <c r="D6" s="162">
        <v>0</v>
      </c>
      <c r="E6" s="162">
        <v>0</v>
      </c>
      <c r="F6" s="162"/>
      <c r="G6" s="164"/>
      <c r="H6" s="16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</row>
    <row r="7" spans="1:49" s="40" customFormat="1" ht="36">
      <c r="A7" s="159" t="s">
        <v>391</v>
      </c>
      <c r="B7" s="160"/>
      <c r="C7" s="161"/>
      <c r="D7" s="162">
        <v>0</v>
      </c>
      <c r="E7" s="162">
        <v>0</v>
      </c>
      <c r="F7" s="162"/>
      <c r="G7" s="164"/>
      <c r="H7" s="164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</row>
    <row r="8" spans="1:49" s="40" customFormat="1" ht="18">
      <c r="A8" s="159" t="s">
        <v>249</v>
      </c>
      <c r="B8" s="160"/>
      <c r="C8" s="161"/>
      <c r="D8" s="162">
        <v>0</v>
      </c>
      <c r="E8" s="162">
        <v>0</v>
      </c>
      <c r="F8" s="162"/>
      <c r="G8" s="164"/>
      <c r="H8" s="164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</row>
    <row r="9" spans="1:49" s="40" customFormat="1" ht="54">
      <c r="A9" s="159" t="s">
        <v>549</v>
      </c>
      <c r="B9" s="160"/>
      <c r="C9" s="161"/>
      <c r="D9" s="162">
        <v>0</v>
      </c>
      <c r="E9" s="162">
        <v>0</v>
      </c>
      <c r="F9" s="162"/>
      <c r="G9" s="164"/>
      <c r="H9" s="164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</row>
    <row r="10" spans="1:49" s="40" customFormat="1" ht="36">
      <c r="A10" s="159" t="s">
        <v>395</v>
      </c>
      <c r="B10" s="160"/>
      <c r="C10" s="161"/>
      <c r="D10" s="162">
        <v>0</v>
      </c>
      <c r="E10" s="162">
        <v>0</v>
      </c>
      <c r="F10" s="162"/>
      <c r="G10" s="164"/>
      <c r="H10" s="164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</row>
    <row r="11" spans="1:49" s="40" customFormat="1" ht="18">
      <c r="A11" s="159" t="s">
        <v>396</v>
      </c>
      <c r="B11" s="160"/>
      <c r="C11" s="161"/>
      <c r="D11" s="162">
        <v>0</v>
      </c>
      <c r="E11" s="162">
        <v>0</v>
      </c>
      <c r="F11" s="162"/>
      <c r="G11" s="164"/>
      <c r="H11" s="164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</row>
    <row r="12" spans="1:49" s="40" customFormat="1" ht="36">
      <c r="A12" s="159" t="s">
        <v>215</v>
      </c>
      <c r="B12" s="160"/>
      <c r="C12" s="161"/>
      <c r="D12" s="162">
        <v>0</v>
      </c>
      <c r="E12" s="162">
        <v>0</v>
      </c>
      <c r="F12" s="162"/>
      <c r="G12" s="164"/>
      <c r="H12" s="164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</row>
    <row r="13" spans="1:49" s="40" customFormat="1" ht="36">
      <c r="A13" s="159" t="s">
        <v>392</v>
      </c>
      <c r="B13" s="160"/>
      <c r="C13" s="161"/>
      <c r="D13" s="162">
        <v>0</v>
      </c>
      <c r="E13" s="162">
        <v>0</v>
      </c>
      <c r="F13" s="162"/>
      <c r="G13" s="164"/>
      <c r="H13" s="164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</row>
    <row r="14" spans="1:49" s="40" customFormat="1" ht="18">
      <c r="A14" s="159" t="s">
        <v>323</v>
      </c>
      <c r="B14" s="160"/>
      <c r="C14" s="161"/>
      <c r="D14" s="162">
        <v>0</v>
      </c>
      <c r="E14" s="162">
        <v>0</v>
      </c>
      <c r="F14" s="162"/>
      <c r="G14" s="164"/>
      <c r="H14" s="164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</row>
    <row r="15" spans="1:49" s="40" customFormat="1" ht="18">
      <c r="A15" s="159" t="s">
        <v>324</v>
      </c>
      <c r="B15" s="160"/>
      <c r="C15" s="161"/>
      <c r="D15" s="162">
        <v>0</v>
      </c>
      <c r="E15" s="162">
        <v>0</v>
      </c>
      <c r="F15" s="162"/>
      <c r="G15" s="164"/>
      <c r="H15" s="164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</row>
    <row r="16" spans="1:49" s="40" customFormat="1" ht="23.25" customHeight="1">
      <c r="A16" s="159" t="s">
        <v>352</v>
      </c>
      <c r="B16" s="160"/>
      <c r="C16" s="161"/>
      <c r="D16" s="162">
        <v>0</v>
      </c>
      <c r="E16" s="162">
        <v>0</v>
      </c>
      <c r="F16" s="162"/>
      <c r="G16" s="164"/>
      <c r="H16" s="164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</row>
    <row r="17" spans="1:49" s="40" customFormat="1" ht="18">
      <c r="A17" s="159" t="s">
        <v>274</v>
      </c>
      <c r="B17" s="160"/>
      <c r="C17" s="161"/>
      <c r="D17" s="162">
        <v>0</v>
      </c>
      <c r="E17" s="162">
        <v>0</v>
      </c>
      <c r="F17" s="162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</row>
    <row r="18" spans="1:49" s="41" customFormat="1" ht="18">
      <c r="A18" s="166" t="s">
        <v>206</v>
      </c>
      <c r="B18" s="167"/>
      <c r="C18" s="248"/>
      <c r="D18" s="168"/>
      <c r="E18" s="168"/>
      <c r="F18" s="168"/>
      <c r="G18" s="157"/>
      <c r="H18" s="157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</row>
    <row r="19" spans="1:49" s="40" customFormat="1" ht="18">
      <c r="A19" s="170" t="s">
        <v>166</v>
      </c>
      <c r="B19" s="258"/>
      <c r="C19" s="161"/>
      <c r="D19" s="162">
        <v>0</v>
      </c>
      <c r="E19" s="162">
        <v>0</v>
      </c>
      <c r="F19" s="162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</row>
    <row r="20" spans="1:49" s="40" customFormat="1" ht="18">
      <c r="A20" s="208" t="s">
        <v>316</v>
      </c>
      <c r="B20" s="258"/>
      <c r="C20" s="161"/>
      <c r="D20" s="162">
        <v>0</v>
      </c>
      <c r="E20" s="162">
        <v>0</v>
      </c>
      <c r="F20" s="162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</row>
    <row r="21" spans="1:49" s="40" customFormat="1" ht="54">
      <c r="A21" s="208" t="s">
        <v>353</v>
      </c>
      <c r="B21" s="258"/>
      <c r="C21" s="161" t="s">
        <v>18</v>
      </c>
      <c r="D21" s="162">
        <v>0</v>
      </c>
      <c r="E21" s="162">
        <v>0</v>
      </c>
      <c r="F21" s="162"/>
      <c r="G21" s="164"/>
      <c r="H21" s="164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</row>
    <row r="22" spans="1:49" s="40" customFormat="1" ht="54">
      <c r="A22" s="208" t="s">
        <v>105</v>
      </c>
      <c r="B22" s="258"/>
      <c r="C22" s="161" t="s">
        <v>18</v>
      </c>
      <c r="D22" s="162">
        <v>0</v>
      </c>
      <c r="E22" s="162">
        <v>0</v>
      </c>
      <c r="F22" s="162"/>
      <c r="G22" s="164"/>
      <c r="H22" s="164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</row>
    <row r="23" spans="1:49" s="40" customFormat="1" ht="36">
      <c r="A23" s="208" t="s">
        <v>391</v>
      </c>
      <c r="B23" s="258"/>
      <c r="C23" s="161" t="s">
        <v>18</v>
      </c>
      <c r="D23" s="162">
        <v>0</v>
      </c>
      <c r="E23" s="162">
        <v>0</v>
      </c>
      <c r="F23" s="162"/>
      <c r="G23" s="164"/>
      <c r="H23" s="164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</row>
    <row r="24" spans="1:49" s="41" customFormat="1" ht="18">
      <c r="A24" s="166" t="s">
        <v>205</v>
      </c>
      <c r="B24" s="167"/>
      <c r="C24" s="248"/>
      <c r="D24" s="168"/>
      <c r="E24" s="168"/>
      <c r="F24" s="168"/>
      <c r="G24" s="157"/>
      <c r="H24" s="157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</row>
    <row r="25" spans="1:49" s="42" customFormat="1" ht="36">
      <c r="A25" s="182" t="s">
        <v>245</v>
      </c>
      <c r="B25" s="258"/>
      <c r="C25" s="191" t="s">
        <v>18</v>
      </c>
      <c r="D25" s="214">
        <v>0</v>
      </c>
      <c r="E25" s="214">
        <v>0</v>
      </c>
      <c r="F25" s="214"/>
      <c r="G25" s="190"/>
      <c r="H25" s="190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</row>
    <row r="26" spans="1:49" s="40" customFormat="1" ht="54">
      <c r="A26" s="208" t="s">
        <v>547</v>
      </c>
      <c r="B26" s="258"/>
      <c r="C26" s="161" t="s">
        <v>18</v>
      </c>
      <c r="D26" s="214">
        <v>0</v>
      </c>
      <c r="E26" s="214">
        <v>0</v>
      </c>
      <c r="F26" s="162"/>
      <c r="G26" s="164"/>
      <c r="H26" s="164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</row>
    <row r="27" spans="1:49" s="40" customFormat="1" ht="18">
      <c r="A27" s="208" t="s">
        <v>236</v>
      </c>
      <c r="B27" s="258"/>
      <c r="C27" s="161" t="s">
        <v>18</v>
      </c>
      <c r="D27" s="214">
        <v>0</v>
      </c>
      <c r="E27" s="214">
        <v>0</v>
      </c>
      <c r="F27" s="162"/>
      <c r="G27" s="164"/>
      <c r="H27" s="164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</row>
    <row r="28" spans="1:49" s="40" customFormat="1" ht="54">
      <c r="A28" s="208" t="s">
        <v>259</v>
      </c>
      <c r="B28" s="160"/>
      <c r="C28" s="161" t="s">
        <v>18</v>
      </c>
      <c r="D28" s="214">
        <v>0</v>
      </c>
      <c r="E28" s="214">
        <v>0</v>
      </c>
      <c r="F28" s="162"/>
      <c r="G28" s="164"/>
      <c r="H28" s="164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</row>
    <row r="29" spans="1:49" s="40" customFormat="1" ht="18">
      <c r="A29" s="208" t="s">
        <v>386</v>
      </c>
      <c r="B29" s="160"/>
      <c r="C29" s="161" t="s">
        <v>18</v>
      </c>
      <c r="D29" s="214">
        <v>0</v>
      </c>
      <c r="E29" s="214">
        <v>0</v>
      </c>
      <c r="F29" s="162"/>
      <c r="G29" s="164"/>
      <c r="H29" s="164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</row>
    <row r="30" spans="1:49" s="40" customFormat="1" ht="54">
      <c r="A30" s="208" t="s">
        <v>145</v>
      </c>
      <c r="B30" s="258"/>
      <c r="C30" s="161" t="s">
        <v>18</v>
      </c>
      <c r="D30" s="214">
        <v>0</v>
      </c>
      <c r="E30" s="214">
        <v>0</v>
      </c>
      <c r="F30" s="162"/>
      <c r="G30" s="164"/>
      <c r="H30" s="164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</row>
    <row r="31" spans="1:49" s="41" customFormat="1" ht="18">
      <c r="A31" s="166" t="s">
        <v>207</v>
      </c>
      <c r="B31" s="167"/>
      <c r="C31" s="248"/>
      <c r="D31" s="259"/>
      <c r="E31" s="259"/>
      <c r="F31" s="259"/>
      <c r="G31" s="157"/>
      <c r="H31" s="157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</row>
    <row r="32" spans="1:49" s="40" customFormat="1" ht="18">
      <c r="A32" s="208" t="s">
        <v>324</v>
      </c>
      <c r="B32" s="160"/>
      <c r="C32" s="161" t="s">
        <v>18</v>
      </c>
      <c r="D32" s="239">
        <v>0</v>
      </c>
      <c r="E32" s="239">
        <v>0</v>
      </c>
      <c r="F32" s="239"/>
      <c r="G32" s="164"/>
      <c r="H32" s="164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</row>
    <row r="33" spans="1:49" s="40" customFormat="1" ht="18">
      <c r="A33" s="208" t="s">
        <v>509</v>
      </c>
      <c r="B33" s="160"/>
      <c r="C33" s="161"/>
      <c r="D33" s="239">
        <v>0</v>
      </c>
      <c r="E33" s="239">
        <v>0</v>
      </c>
      <c r="F33" s="239"/>
      <c r="G33" s="164"/>
      <c r="H33" s="164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</row>
    <row r="34" spans="1:49" s="40" customFormat="1" ht="18">
      <c r="A34" s="208" t="s">
        <v>510</v>
      </c>
      <c r="B34" s="160"/>
      <c r="C34" s="161"/>
      <c r="D34" s="239">
        <v>0</v>
      </c>
      <c r="E34" s="239">
        <v>0</v>
      </c>
      <c r="F34" s="239"/>
      <c r="G34" s="164"/>
      <c r="H34" s="164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</row>
    <row r="35" spans="1:49" s="40" customFormat="1" ht="18">
      <c r="A35" s="208" t="s">
        <v>106</v>
      </c>
      <c r="B35" s="160"/>
      <c r="C35" s="161"/>
      <c r="D35" s="239">
        <v>0</v>
      </c>
      <c r="E35" s="239">
        <v>0</v>
      </c>
      <c r="F35" s="239"/>
      <c r="G35" s="164"/>
      <c r="H35" s="164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</row>
    <row r="36" spans="1:49" s="40" customFormat="1" ht="18">
      <c r="A36" s="208" t="s">
        <v>170</v>
      </c>
      <c r="B36" s="160"/>
      <c r="C36" s="161"/>
      <c r="D36" s="239">
        <v>0</v>
      </c>
      <c r="E36" s="239">
        <v>0</v>
      </c>
      <c r="F36" s="239"/>
      <c r="G36" s="164"/>
      <c r="H36" s="164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</row>
    <row r="37" spans="1:49" s="40" customFormat="1" ht="18">
      <c r="A37" s="182" t="s">
        <v>511</v>
      </c>
      <c r="B37" s="160"/>
      <c r="C37" s="161"/>
      <c r="D37" s="239">
        <v>0</v>
      </c>
      <c r="E37" s="239">
        <v>0</v>
      </c>
      <c r="F37" s="239"/>
      <c r="G37" s="164"/>
      <c r="H37" s="164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</row>
    <row r="38" spans="1:49" s="40" customFormat="1" ht="18">
      <c r="A38" s="260" t="s">
        <v>139</v>
      </c>
      <c r="B38" s="160"/>
      <c r="C38" s="161"/>
      <c r="D38" s="239">
        <v>0</v>
      </c>
      <c r="E38" s="239">
        <v>0</v>
      </c>
      <c r="F38" s="239"/>
      <c r="G38" s="164"/>
      <c r="H38" s="164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</row>
    <row r="39" spans="1:49" s="40" customFormat="1" ht="18">
      <c r="A39" s="260" t="s">
        <v>140</v>
      </c>
      <c r="B39" s="160"/>
      <c r="C39" s="161"/>
      <c r="D39" s="239">
        <v>0</v>
      </c>
      <c r="E39" s="239">
        <v>0</v>
      </c>
      <c r="F39" s="239"/>
      <c r="G39" s="164"/>
      <c r="H39" s="164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</row>
    <row r="40" spans="1:49" s="43" customFormat="1" ht="18">
      <c r="A40" s="261" t="s">
        <v>141</v>
      </c>
      <c r="B40" s="160"/>
      <c r="C40" s="161"/>
      <c r="D40" s="239">
        <v>0</v>
      </c>
      <c r="E40" s="239">
        <v>0</v>
      </c>
      <c r="F40" s="239"/>
      <c r="G40" s="164"/>
      <c r="H40" s="164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:49" s="40" customFormat="1" ht="36">
      <c r="A41" s="182" t="s">
        <v>142</v>
      </c>
      <c r="B41" s="160"/>
      <c r="C41" s="161"/>
      <c r="D41" s="239">
        <v>0</v>
      </c>
      <c r="E41" s="239">
        <v>0</v>
      </c>
      <c r="F41" s="239"/>
      <c r="G41" s="164"/>
      <c r="H41" s="164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</row>
    <row r="42" spans="1:49" s="40" customFormat="1" ht="18">
      <c r="A42" s="182" t="s">
        <v>143</v>
      </c>
      <c r="B42" s="160"/>
      <c r="C42" s="161"/>
      <c r="D42" s="239">
        <v>0</v>
      </c>
      <c r="E42" s="239">
        <v>0</v>
      </c>
      <c r="F42" s="239"/>
      <c r="G42" s="164"/>
      <c r="H42" s="164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</row>
    <row r="43" spans="1:49" s="40" customFormat="1" ht="72">
      <c r="A43" s="182" t="s">
        <v>144</v>
      </c>
      <c r="B43" s="160"/>
      <c r="C43" s="161"/>
      <c r="D43" s="239">
        <v>0</v>
      </c>
      <c r="E43" s="239">
        <v>0</v>
      </c>
      <c r="F43" s="239"/>
      <c r="G43" s="164"/>
      <c r="H43" s="164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</row>
    <row r="44" spans="1:49" s="21" customFormat="1" ht="18">
      <c r="A44" s="166" t="s">
        <v>162</v>
      </c>
      <c r="B44" s="166"/>
      <c r="C44" s="229"/>
      <c r="D44" s="234"/>
      <c r="E44" s="234"/>
      <c r="F44" s="234"/>
      <c r="G44" s="234"/>
      <c r="H44" s="234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</row>
    <row r="45" spans="1:49" s="40" customFormat="1" ht="36">
      <c r="A45" s="182" t="s">
        <v>138</v>
      </c>
      <c r="B45" s="205"/>
      <c r="C45" s="191"/>
      <c r="D45" s="235">
        <v>0</v>
      </c>
      <c r="E45" s="235">
        <v>0</v>
      </c>
      <c r="F45" s="235"/>
      <c r="G45" s="182"/>
      <c r="H45" s="190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</row>
    <row r="46" spans="1:49" s="40" customFormat="1" ht="18">
      <c r="A46" s="262" t="s">
        <v>408</v>
      </c>
      <c r="B46" s="205"/>
      <c r="C46" s="191"/>
      <c r="D46" s="235">
        <v>0</v>
      </c>
      <c r="E46" s="235">
        <v>0</v>
      </c>
      <c r="F46" s="235"/>
      <c r="G46" s="182"/>
      <c r="H46" s="190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</row>
    <row r="47" spans="1:49" s="40" customFormat="1" ht="18">
      <c r="A47" s="262" t="s">
        <v>328</v>
      </c>
      <c r="B47" s="205"/>
      <c r="C47" s="191"/>
      <c r="D47" s="235">
        <v>0</v>
      </c>
      <c r="E47" s="235">
        <v>0</v>
      </c>
      <c r="F47" s="235"/>
      <c r="G47" s="182"/>
      <c r="H47" s="190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</row>
    <row r="48" spans="1:49" s="40" customFormat="1" ht="18">
      <c r="A48" s="262" t="s">
        <v>102</v>
      </c>
      <c r="B48" s="205"/>
      <c r="C48" s="191"/>
      <c r="D48" s="235">
        <v>0</v>
      </c>
      <c r="E48" s="235">
        <v>0</v>
      </c>
      <c r="F48" s="235"/>
      <c r="G48" s="182"/>
      <c r="H48" s="190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</row>
    <row r="49" spans="1:49" s="40" customFormat="1" ht="72">
      <c r="A49" s="182" t="s">
        <v>548</v>
      </c>
      <c r="B49" s="205"/>
      <c r="C49" s="191"/>
      <c r="D49" s="235">
        <v>0</v>
      </c>
      <c r="E49" s="235">
        <v>0</v>
      </c>
      <c r="F49" s="235"/>
      <c r="G49" s="182"/>
      <c r="H49" s="190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</row>
    <row r="50" spans="1:8" ht="18">
      <c r="A50" s="263"/>
      <c r="B50" s="263"/>
      <c r="C50" s="264"/>
      <c r="D50" s="265"/>
      <c r="E50" s="265"/>
      <c r="F50" s="265"/>
      <c r="G50" s="265"/>
      <c r="H50" s="263"/>
    </row>
  </sheetData>
  <sheetProtection/>
  <printOptions gridLines="1" horizontalCentered="1"/>
  <pageMargins left="0.25" right="0.25" top="0.75" bottom="0.75" header="0.3" footer="0.3"/>
  <pageSetup blackAndWhite="1" fitToHeight="3" horizontalDpi="300" verticalDpi="300" orientation="landscape" scale="70" r:id="rId1"/>
  <headerFooter alignWithMargins="0">
    <oddHeader>&amp;C&amp;14Staffing</oddHeader>
    <oddFooter>&amp;CCharter School Tools
charterschooltools.org</oddFooter>
  </headerFooter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62"/>
  <sheetViews>
    <sheetView zoomScalePageLayoutView="50" workbookViewId="0" topLeftCell="A1">
      <selection activeCell="A3" sqref="A3"/>
    </sheetView>
  </sheetViews>
  <sheetFormatPr defaultColWidth="52.00390625" defaultRowHeight="12.75"/>
  <cols>
    <col min="1" max="1" width="42.140625" style="44" customWidth="1"/>
    <col min="2" max="2" width="21.57421875" style="47" customWidth="1"/>
    <col min="3" max="3" width="15.00390625" style="48" customWidth="1"/>
    <col min="4" max="4" width="16.8515625" style="74" customWidth="1"/>
    <col min="5" max="5" width="17.00390625" style="73" customWidth="1"/>
    <col min="6" max="7" width="30.140625" style="44" customWidth="1"/>
    <col min="8" max="8" width="22.28125" style="44" customWidth="1"/>
    <col min="9" max="70" width="52.00390625" style="49" customWidth="1"/>
    <col min="71" max="16384" width="52.00390625" style="46" customWidth="1"/>
  </cols>
  <sheetData>
    <row r="1" spans="1:70" s="8" customFormat="1" ht="67.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56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s="8" customFormat="1" ht="75" customHeight="1">
      <c r="A2" s="166" t="s">
        <v>465</v>
      </c>
      <c r="B2" s="203"/>
      <c r="C2" s="249"/>
      <c r="D2" s="156" t="s">
        <v>301</v>
      </c>
      <c r="E2" s="156" t="s">
        <v>301</v>
      </c>
      <c r="F2" s="177"/>
      <c r="G2" s="255"/>
      <c r="H2" s="17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56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s="8" customFormat="1" ht="36">
      <c r="A3" s="171" t="s">
        <v>466</v>
      </c>
      <c r="B3" s="160"/>
      <c r="C3" s="161"/>
      <c r="D3" s="163">
        <v>0</v>
      </c>
      <c r="E3" s="163">
        <v>0</v>
      </c>
      <c r="F3" s="148"/>
      <c r="G3" s="151"/>
      <c r="H3" s="148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56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8" customFormat="1" ht="18">
      <c r="A4" s="171" t="s">
        <v>467</v>
      </c>
      <c r="B4" s="160"/>
      <c r="C4" s="161"/>
      <c r="D4" s="163">
        <v>0</v>
      </c>
      <c r="E4" s="163">
        <v>0</v>
      </c>
      <c r="F4" s="148"/>
      <c r="G4" s="151"/>
      <c r="H4" s="148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56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8" customFormat="1" ht="36">
      <c r="A5" s="171" t="s">
        <v>468</v>
      </c>
      <c r="B5" s="160"/>
      <c r="C5" s="161"/>
      <c r="D5" s="163">
        <v>0</v>
      </c>
      <c r="E5" s="163">
        <v>0</v>
      </c>
      <c r="F5" s="148"/>
      <c r="G5" s="151"/>
      <c r="H5" s="148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56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8" customFormat="1" ht="18">
      <c r="A6" s="171" t="s">
        <v>469</v>
      </c>
      <c r="B6" s="160"/>
      <c r="C6" s="161"/>
      <c r="D6" s="163">
        <v>0</v>
      </c>
      <c r="E6" s="163">
        <v>0</v>
      </c>
      <c r="F6" s="148"/>
      <c r="G6" s="151"/>
      <c r="H6" s="148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56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8" customFormat="1" ht="36">
      <c r="A7" s="166" t="s">
        <v>512</v>
      </c>
      <c r="B7" s="203"/>
      <c r="C7" s="249"/>
      <c r="D7" s="156"/>
      <c r="E7" s="249"/>
      <c r="F7" s="156"/>
      <c r="G7" s="156"/>
      <c r="H7" s="15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56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8" customFormat="1" ht="18">
      <c r="A8" s="208" t="s">
        <v>513</v>
      </c>
      <c r="B8" s="160"/>
      <c r="C8" s="161"/>
      <c r="D8" s="163">
        <v>0</v>
      </c>
      <c r="E8" s="241">
        <v>0</v>
      </c>
      <c r="F8" s="163"/>
      <c r="G8" s="163"/>
      <c r="H8" s="163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56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8" customFormat="1" ht="18">
      <c r="A9" s="208" t="s">
        <v>261</v>
      </c>
      <c r="B9" s="160"/>
      <c r="C9" s="161"/>
      <c r="D9" s="163">
        <v>0</v>
      </c>
      <c r="E9" s="241">
        <v>0</v>
      </c>
      <c r="F9" s="163"/>
      <c r="G9" s="163"/>
      <c r="H9" s="163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56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8" customFormat="1" ht="36">
      <c r="A10" s="208" t="s">
        <v>95</v>
      </c>
      <c r="B10" s="160"/>
      <c r="C10" s="161"/>
      <c r="D10" s="163">
        <v>0</v>
      </c>
      <c r="E10" s="241">
        <v>0</v>
      </c>
      <c r="F10" s="163"/>
      <c r="G10" s="163"/>
      <c r="H10" s="163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56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8" customFormat="1" ht="36">
      <c r="A11" s="208" t="s">
        <v>278</v>
      </c>
      <c r="B11" s="160"/>
      <c r="C11" s="161"/>
      <c r="D11" s="163">
        <v>0</v>
      </c>
      <c r="E11" s="241">
        <v>0</v>
      </c>
      <c r="F11" s="163"/>
      <c r="G11" s="163"/>
      <c r="H11" s="163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56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41" customFormat="1" ht="18">
      <c r="A12" s="166" t="s">
        <v>208</v>
      </c>
      <c r="B12" s="203"/>
      <c r="C12" s="249"/>
      <c r="D12" s="157"/>
      <c r="E12" s="157"/>
      <c r="F12" s="156"/>
      <c r="G12" s="156"/>
      <c r="H12" s="15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57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</row>
    <row r="13" spans="1:70" s="40" customFormat="1" ht="36">
      <c r="A13" s="208" t="s">
        <v>400</v>
      </c>
      <c r="B13" s="160"/>
      <c r="C13" s="161"/>
      <c r="D13" s="163">
        <v>0</v>
      </c>
      <c r="E13" s="163">
        <v>0</v>
      </c>
      <c r="F13" s="163"/>
      <c r="G13" s="163"/>
      <c r="H13" s="163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57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</row>
    <row r="14" spans="1:70" s="40" customFormat="1" ht="18">
      <c r="A14" s="208" t="s">
        <v>431</v>
      </c>
      <c r="B14" s="160"/>
      <c r="C14" s="161"/>
      <c r="D14" s="163">
        <v>0</v>
      </c>
      <c r="E14" s="163">
        <v>0</v>
      </c>
      <c r="F14" s="163"/>
      <c r="G14" s="163"/>
      <c r="H14" s="163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57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</row>
    <row r="15" spans="1:70" s="40" customFormat="1" ht="36">
      <c r="A15" s="208" t="s">
        <v>387</v>
      </c>
      <c r="B15" s="160"/>
      <c r="C15" s="161" t="s">
        <v>18</v>
      </c>
      <c r="D15" s="163">
        <v>0</v>
      </c>
      <c r="E15" s="163">
        <v>0</v>
      </c>
      <c r="F15" s="163"/>
      <c r="G15" s="163"/>
      <c r="H15" s="163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57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1:70" s="40" customFormat="1" ht="54">
      <c r="A16" s="208" t="s">
        <v>514</v>
      </c>
      <c r="B16" s="160"/>
      <c r="C16" s="161"/>
      <c r="D16" s="163">
        <v>0</v>
      </c>
      <c r="E16" s="163">
        <v>0</v>
      </c>
      <c r="F16" s="163"/>
      <c r="G16" s="163"/>
      <c r="H16" s="163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57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</row>
    <row r="17" spans="1:70" s="40" customFormat="1" ht="36">
      <c r="A17" s="208" t="s">
        <v>515</v>
      </c>
      <c r="B17" s="160"/>
      <c r="C17" s="161"/>
      <c r="D17" s="163">
        <v>0</v>
      </c>
      <c r="E17" s="163">
        <v>0</v>
      </c>
      <c r="F17" s="163"/>
      <c r="G17" s="163"/>
      <c r="H17" s="163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57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</row>
    <row r="18" spans="1:70" s="40" customFormat="1" ht="36">
      <c r="A18" s="208" t="s">
        <v>319</v>
      </c>
      <c r="B18" s="160"/>
      <c r="C18" s="161"/>
      <c r="D18" s="163">
        <v>0</v>
      </c>
      <c r="E18" s="163">
        <v>0</v>
      </c>
      <c r="F18" s="163"/>
      <c r="G18" s="163"/>
      <c r="H18" s="163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57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</row>
    <row r="19" spans="1:70" s="40" customFormat="1" ht="36">
      <c r="A19" s="208" t="s">
        <v>403</v>
      </c>
      <c r="B19" s="160"/>
      <c r="C19" s="161" t="s">
        <v>18</v>
      </c>
      <c r="D19" s="163">
        <v>0</v>
      </c>
      <c r="E19" s="163">
        <v>0</v>
      </c>
      <c r="F19" s="163"/>
      <c r="G19" s="163"/>
      <c r="H19" s="163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57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</row>
    <row r="20" spans="1:70" s="40" customFormat="1" ht="36">
      <c r="A20" s="208" t="s">
        <v>448</v>
      </c>
      <c r="B20" s="160"/>
      <c r="C20" s="161" t="s">
        <v>18</v>
      </c>
      <c r="D20" s="163">
        <v>0</v>
      </c>
      <c r="E20" s="163">
        <v>0</v>
      </c>
      <c r="F20" s="163"/>
      <c r="G20" s="163"/>
      <c r="H20" s="163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57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</row>
    <row r="21" spans="1:70" s="40" customFormat="1" ht="18">
      <c r="A21" s="166" t="s">
        <v>451</v>
      </c>
      <c r="B21" s="203"/>
      <c r="C21" s="249"/>
      <c r="D21" s="177"/>
      <c r="E21" s="194"/>
      <c r="F21" s="177"/>
      <c r="G21" s="255"/>
      <c r="H21" s="177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5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s="40" customFormat="1" ht="18">
      <c r="A22" s="171" t="s">
        <v>452</v>
      </c>
      <c r="B22" s="160"/>
      <c r="C22" s="161"/>
      <c r="D22" s="163">
        <v>0</v>
      </c>
      <c r="E22" s="163">
        <v>0</v>
      </c>
      <c r="F22" s="148"/>
      <c r="G22" s="151"/>
      <c r="H22" s="148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5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s="40" customFormat="1" ht="54">
      <c r="A23" s="171" t="s">
        <v>453</v>
      </c>
      <c r="B23" s="160"/>
      <c r="C23" s="161"/>
      <c r="D23" s="163">
        <v>0</v>
      </c>
      <c r="E23" s="163">
        <v>0</v>
      </c>
      <c r="F23" s="148"/>
      <c r="G23" s="151"/>
      <c r="H23" s="148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5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s="40" customFormat="1" ht="18">
      <c r="A24" s="171" t="s">
        <v>454</v>
      </c>
      <c r="B24" s="160"/>
      <c r="C24" s="161"/>
      <c r="D24" s="163">
        <v>0</v>
      </c>
      <c r="E24" s="163">
        <v>0</v>
      </c>
      <c r="F24" s="148"/>
      <c r="G24" s="151"/>
      <c r="H24" s="148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5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s="40" customFormat="1" ht="54">
      <c r="A25" s="171" t="s">
        <v>455</v>
      </c>
      <c r="B25" s="160"/>
      <c r="C25" s="161"/>
      <c r="D25" s="163">
        <v>0</v>
      </c>
      <c r="E25" s="163">
        <v>0</v>
      </c>
      <c r="F25" s="148"/>
      <c r="G25" s="151"/>
      <c r="H25" s="148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5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s="40" customFormat="1" ht="54">
      <c r="A26" s="171" t="s">
        <v>437</v>
      </c>
      <c r="B26" s="160"/>
      <c r="C26" s="161"/>
      <c r="D26" s="163">
        <v>0</v>
      </c>
      <c r="E26" s="163">
        <v>0</v>
      </c>
      <c r="F26" s="148"/>
      <c r="G26" s="151"/>
      <c r="H26" s="148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5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s="40" customFormat="1" ht="54">
      <c r="A27" s="171" t="s">
        <v>438</v>
      </c>
      <c r="B27" s="160"/>
      <c r="C27" s="161"/>
      <c r="D27" s="163">
        <v>0</v>
      </c>
      <c r="E27" s="163">
        <v>0</v>
      </c>
      <c r="F27" s="148"/>
      <c r="G27" s="151"/>
      <c r="H27" s="148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5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s="40" customFormat="1" ht="36">
      <c r="A28" s="171" t="s">
        <v>439</v>
      </c>
      <c r="B28" s="160"/>
      <c r="C28" s="161"/>
      <c r="D28" s="163">
        <v>0</v>
      </c>
      <c r="E28" s="163">
        <v>0</v>
      </c>
      <c r="F28" s="148"/>
      <c r="G28" s="151"/>
      <c r="H28" s="148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5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s="40" customFormat="1" ht="36">
      <c r="A29" s="171" t="s">
        <v>440</v>
      </c>
      <c r="B29" s="160"/>
      <c r="C29" s="161"/>
      <c r="D29" s="163">
        <v>0</v>
      </c>
      <c r="E29" s="163">
        <v>0</v>
      </c>
      <c r="F29" s="148"/>
      <c r="G29" s="151"/>
      <c r="H29" s="148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5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s="40" customFormat="1" ht="54">
      <c r="A30" s="171" t="s">
        <v>441</v>
      </c>
      <c r="B30" s="160"/>
      <c r="C30" s="161"/>
      <c r="D30" s="163">
        <v>0</v>
      </c>
      <c r="E30" s="163">
        <v>0</v>
      </c>
      <c r="F30" s="148"/>
      <c r="G30" s="151"/>
      <c r="H30" s="148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5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s="41" customFormat="1" ht="18">
      <c r="A31" s="166" t="s">
        <v>209</v>
      </c>
      <c r="B31" s="167"/>
      <c r="C31" s="248"/>
      <c r="D31" s="155"/>
      <c r="E31" s="248"/>
      <c r="F31" s="155"/>
      <c r="G31" s="155"/>
      <c r="H31" s="155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57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:35" s="42" customFormat="1" ht="18">
      <c r="A32" s="164" t="s">
        <v>442</v>
      </c>
      <c r="B32" s="212"/>
      <c r="C32" s="191"/>
      <c r="D32" s="163">
        <v>0</v>
      </c>
      <c r="E32" s="163">
        <v>0</v>
      </c>
      <c r="F32" s="223"/>
      <c r="G32" s="223"/>
      <c r="H32" s="223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57"/>
    </row>
    <row r="33" spans="1:35" s="42" customFormat="1" ht="36">
      <c r="A33" s="208" t="s">
        <v>542</v>
      </c>
      <c r="B33" s="212"/>
      <c r="C33" s="191"/>
      <c r="D33" s="163">
        <v>0</v>
      </c>
      <c r="E33" s="163">
        <v>0</v>
      </c>
      <c r="F33" s="223"/>
      <c r="G33" s="223"/>
      <c r="H33" s="223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57"/>
    </row>
    <row r="34" spans="1:35" s="42" customFormat="1" ht="18">
      <c r="A34" s="208" t="s">
        <v>443</v>
      </c>
      <c r="B34" s="212"/>
      <c r="C34" s="191"/>
      <c r="D34" s="163">
        <v>0</v>
      </c>
      <c r="E34" s="163">
        <v>0</v>
      </c>
      <c r="F34" s="223"/>
      <c r="G34" s="223"/>
      <c r="H34" s="22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57"/>
    </row>
    <row r="35" spans="1:70" s="40" customFormat="1" ht="18">
      <c r="A35" s="208" t="s">
        <v>516</v>
      </c>
      <c r="B35" s="160"/>
      <c r="C35" s="161"/>
      <c r="D35" s="163">
        <v>0</v>
      </c>
      <c r="E35" s="163">
        <v>0</v>
      </c>
      <c r="F35" s="163"/>
      <c r="G35" s="163"/>
      <c r="H35" s="163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57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</row>
    <row r="36" spans="1:70" s="40" customFormat="1" ht="36">
      <c r="A36" s="208" t="s">
        <v>463</v>
      </c>
      <c r="B36" s="160"/>
      <c r="C36" s="161"/>
      <c r="D36" s="163">
        <v>0</v>
      </c>
      <c r="E36" s="163">
        <v>0</v>
      </c>
      <c r="F36" s="163"/>
      <c r="G36" s="163"/>
      <c r="H36" s="163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57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</row>
    <row r="37" spans="1:70" s="40" customFormat="1" ht="36">
      <c r="A37" s="208" t="s">
        <v>464</v>
      </c>
      <c r="B37" s="160"/>
      <c r="C37" s="161"/>
      <c r="D37" s="163">
        <v>0</v>
      </c>
      <c r="E37" s="163">
        <v>0</v>
      </c>
      <c r="F37" s="163"/>
      <c r="G37" s="163"/>
      <c r="H37" s="163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57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</row>
    <row r="38" spans="1:70" s="40" customFormat="1" ht="54">
      <c r="A38" s="208" t="s">
        <v>517</v>
      </c>
      <c r="B38" s="160"/>
      <c r="C38" s="161"/>
      <c r="D38" s="163">
        <v>0</v>
      </c>
      <c r="E38" s="163">
        <v>0</v>
      </c>
      <c r="F38" s="163"/>
      <c r="G38" s="163"/>
      <c r="H38" s="163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57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</row>
    <row r="39" spans="1:70" s="40" customFormat="1" ht="36">
      <c r="A39" s="208" t="s">
        <v>543</v>
      </c>
      <c r="B39" s="160"/>
      <c r="C39" s="161"/>
      <c r="D39" s="163">
        <v>0</v>
      </c>
      <c r="E39" s="163">
        <v>0</v>
      </c>
      <c r="F39" s="163"/>
      <c r="G39" s="163"/>
      <c r="H39" s="163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57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</row>
    <row r="40" spans="1:70" s="40" customFormat="1" ht="54">
      <c r="A40" s="208" t="s">
        <v>518</v>
      </c>
      <c r="B40" s="160"/>
      <c r="C40" s="161"/>
      <c r="D40" s="163">
        <v>0</v>
      </c>
      <c r="E40" s="163">
        <v>0</v>
      </c>
      <c r="F40" s="163"/>
      <c r="G40" s="163"/>
      <c r="H40" s="163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57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</row>
    <row r="41" spans="1:70" s="40" customFormat="1" ht="36">
      <c r="A41" s="208" t="s">
        <v>432</v>
      </c>
      <c r="B41" s="160"/>
      <c r="C41" s="161" t="s">
        <v>18</v>
      </c>
      <c r="D41" s="163">
        <v>0</v>
      </c>
      <c r="E41" s="163">
        <v>0</v>
      </c>
      <c r="F41" s="163"/>
      <c r="G41" s="163"/>
      <c r="H41" s="163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57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</row>
    <row r="42" spans="1:70" s="41" customFormat="1" ht="18">
      <c r="A42" s="166" t="s">
        <v>351</v>
      </c>
      <c r="B42" s="167"/>
      <c r="C42" s="248"/>
      <c r="D42" s="155"/>
      <c r="E42" s="248"/>
      <c r="F42" s="155"/>
      <c r="G42" s="155"/>
      <c r="H42" s="155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57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</row>
    <row r="43" spans="1:70" s="40" customFormat="1" ht="18">
      <c r="A43" s="208" t="s">
        <v>368</v>
      </c>
      <c r="B43" s="160"/>
      <c r="C43" s="161"/>
      <c r="D43" s="163">
        <v>0</v>
      </c>
      <c r="E43" s="241">
        <v>0</v>
      </c>
      <c r="F43" s="163"/>
      <c r="G43" s="163"/>
      <c r="H43" s="163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57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</row>
    <row r="44" spans="1:70" s="40" customFormat="1" ht="36">
      <c r="A44" s="171" t="s">
        <v>173</v>
      </c>
      <c r="B44" s="160"/>
      <c r="C44" s="161"/>
      <c r="D44" s="163">
        <v>0</v>
      </c>
      <c r="E44" s="241">
        <v>0</v>
      </c>
      <c r="F44" s="163"/>
      <c r="G44" s="163"/>
      <c r="H44" s="163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57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</row>
    <row r="45" spans="1:70" s="40" customFormat="1" ht="72">
      <c r="A45" s="208" t="s">
        <v>335</v>
      </c>
      <c r="B45" s="160"/>
      <c r="C45" s="161"/>
      <c r="D45" s="163">
        <v>0</v>
      </c>
      <c r="E45" s="241">
        <v>0</v>
      </c>
      <c r="F45" s="163"/>
      <c r="G45" s="163"/>
      <c r="H45" s="163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57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</row>
    <row r="46" spans="1:70" s="40" customFormat="1" ht="36">
      <c r="A46" s="171" t="s">
        <v>174</v>
      </c>
      <c r="B46" s="160"/>
      <c r="C46" s="161"/>
      <c r="D46" s="163">
        <v>0</v>
      </c>
      <c r="E46" s="241">
        <v>0</v>
      </c>
      <c r="F46" s="163"/>
      <c r="G46" s="163"/>
      <c r="H46" s="163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57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</row>
    <row r="47" spans="1:70" s="40" customFormat="1" ht="18">
      <c r="A47" s="171" t="s">
        <v>325</v>
      </c>
      <c r="B47" s="160"/>
      <c r="C47" s="161"/>
      <c r="D47" s="163">
        <v>0</v>
      </c>
      <c r="E47" s="241">
        <v>0</v>
      </c>
      <c r="F47" s="163"/>
      <c r="G47" s="163"/>
      <c r="H47" s="163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57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</row>
    <row r="48" spans="1:70" s="40" customFormat="1" ht="18">
      <c r="A48" s="171" t="s">
        <v>519</v>
      </c>
      <c r="B48" s="197"/>
      <c r="C48" s="161"/>
      <c r="D48" s="163">
        <v>0</v>
      </c>
      <c r="E48" s="241">
        <v>0</v>
      </c>
      <c r="F48" s="163"/>
      <c r="G48" s="163"/>
      <c r="H48" s="163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57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</row>
    <row r="49" spans="1:8" ht="18">
      <c r="A49" s="166" t="s">
        <v>520</v>
      </c>
      <c r="B49" s="203"/>
      <c r="C49" s="249"/>
      <c r="D49" s="249"/>
      <c r="E49" s="249"/>
      <c r="F49" s="153"/>
      <c r="G49" s="153"/>
      <c r="H49" s="153"/>
    </row>
    <row r="50" spans="1:8" ht="36">
      <c r="A50" s="208" t="s">
        <v>470</v>
      </c>
      <c r="B50" s="197"/>
      <c r="C50" s="198"/>
      <c r="D50" s="223">
        <v>0</v>
      </c>
      <c r="E50" s="223">
        <v>0</v>
      </c>
      <c r="F50" s="171"/>
      <c r="G50" s="171"/>
      <c r="H50" s="171"/>
    </row>
    <row r="51" spans="1:8" ht="18">
      <c r="A51" s="208" t="s">
        <v>471</v>
      </c>
      <c r="B51" s="197"/>
      <c r="C51" s="198"/>
      <c r="D51" s="223">
        <v>0</v>
      </c>
      <c r="E51" s="223">
        <v>0</v>
      </c>
      <c r="F51" s="171"/>
      <c r="G51" s="171"/>
      <c r="H51" s="171"/>
    </row>
    <row r="52" spans="1:8" ht="36">
      <c r="A52" s="208" t="s">
        <v>472</v>
      </c>
      <c r="B52" s="197"/>
      <c r="C52" s="198"/>
      <c r="D52" s="223">
        <v>0</v>
      </c>
      <c r="E52" s="223">
        <v>0</v>
      </c>
      <c r="F52" s="171"/>
      <c r="G52" s="171"/>
      <c r="H52" s="171"/>
    </row>
    <row r="53" spans="1:8" ht="54">
      <c r="A53" s="208" t="s">
        <v>473</v>
      </c>
      <c r="B53" s="197"/>
      <c r="C53" s="198"/>
      <c r="D53" s="223">
        <v>0</v>
      </c>
      <c r="E53" s="223">
        <v>0</v>
      </c>
      <c r="F53" s="171"/>
      <c r="G53" s="171"/>
      <c r="H53" s="171"/>
    </row>
    <row r="54" spans="1:8" ht="36">
      <c r="A54" s="208" t="s">
        <v>474</v>
      </c>
      <c r="B54" s="197"/>
      <c r="C54" s="198"/>
      <c r="D54" s="223">
        <v>0</v>
      </c>
      <c r="E54" s="223">
        <v>0</v>
      </c>
      <c r="F54" s="171"/>
      <c r="G54" s="171"/>
      <c r="H54" s="171"/>
    </row>
    <row r="55" spans="1:8" ht="36">
      <c r="A55" s="208" t="s">
        <v>420</v>
      </c>
      <c r="B55" s="197"/>
      <c r="C55" s="198"/>
      <c r="D55" s="223">
        <v>0</v>
      </c>
      <c r="E55" s="223">
        <v>0</v>
      </c>
      <c r="F55" s="171"/>
      <c r="G55" s="171"/>
      <c r="H55" s="171"/>
    </row>
    <row r="56" spans="1:8" ht="36">
      <c r="A56" s="208" t="s">
        <v>421</v>
      </c>
      <c r="B56" s="197"/>
      <c r="C56" s="198"/>
      <c r="D56" s="223">
        <v>0</v>
      </c>
      <c r="E56" s="223">
        <v>0</v>
      </c>
      <c r="F56" s="171"/>
      <c r="G56" s="171"/>
      <c r="H56" s="171"/>
    </row>
    <row r="57" spans="1:8" ht="18">
      <c r="A57" s="208" t="s">
        <v>422</v>
      </c>
      <c r="B57" s="197"/>
      <c r="C57" s="198"/>
      <c r="D57" s="223">
        <v>0</v>
      </c>
      <c r="E57" s="223">
        <v>0</v>
      </c>
      <c r="F57" s="171"/>
      <c r="G57" s="171"/>
      <c r="H57" s="171"/>
    </row>
    <row r="58" spans="1:8" ht="18">
      <c r="A58" s="263"/>
      <c r="B58" s="278"/>
      <c r="C58" s="279"/>
      <c r="D58" s="263"/>
      <c r="E58" s="279"/>
      <c r="F58" s="263"/>
      <c r="G58" s="263"/>
      <c r="H58" s="263"/>
    </row>
    <row r="59" spans="1:8" ht="18">
      <c r="A59" s="263"/>
      <c r="B59" s="278"/>
      <c r="C59" s="279"/>
      <c r="D59" s="263"/>
      <c r="E59" s="279"/>
      <c r="F59" s="263"/>
      <c r="G59" s="263"/>
      <c r="H59" s="263"/>
    </row>
    <row r="60" spans="1:8" ht="18">
      <c r="A60" s="263"/>
      <c r="B60" s="278"/>
      <c r="C60" s="279"/>
      <c r="D60" s="263"/>
      <c r="E60" s="279"/>
      <c r="F60" s="263"/>
      <c r="G60" s="263"/>
      <c r="H60" s="263"/>
    </row>
    <row r="61" spans="1:8" ht="18">
      <c r="A61" s="263"/>
      <c r="B61" s="278"/>
      <c r="C61" s="279"/>
      <c r="D61" s="263"/>
      <c r="E61" s="279"/>
      <c r="F61" s="263"/>
      <c r="G61" s="263"/>
      <c r="H61" s="263"/>
    </row>
    <row r="62" spans="1:8" ht="18">
      <c r="A62" s="263"/>
      <c r="B62" s="278"/>
      <c r="C62" s="279"/>
      <c r="D62" s="263"/>
      <c r="E62" s="279"/>
      <c r="F62" s="263"/>
      <c r="G62" s="263"/>
      <c r="H62" s="263"/>
    </row>
  </sheetData>
  <sheetProtection/>
  <printOptions horizontalCentered="1"/>
  <pageMargins left="0.25" right="0.25" top="0.75" bottom="0.75" header="0.3" footer="0.3"/>
  <pageSetup orientation="landscape" scale="70" r:id="rId1"/>
  <headerFooter alignWithMargins="0">
    <oddHeader>&amp;C&amp;14Student Enrollment</oddHeader>
    <oddFooter>&amp;CCharter School Tools
charterschooltools.org</oddFooter>
  </headerFooter>
  <rowBreaks count="1" manualBreakCount="1">
    <brk id="20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50"/>
  <sheetViews>
    <sheetView zoomScalePageLayoutView="50" workbookViewId="0" topLeftCell="A25">
      <selection activeCell="B34" sqref="B34"/>
    </sheetView>
  </sheetViews>
  <sheetFormatPr defaultColWidth="9.00390625" defaultRowHeight="12.75"/>
  <cols>
    <col min="1" max="1" width="48.00390625" style="23" customWidth="1"/>
    <col min="2" max="2" width="20.8515625" style="22" customWidth="1"/>
    <col min="3" max="3" width="17.00390625" style="22" customWidth="1"/>
    <col min="4" max="4" width="16.28125" style="75" customWidth="1"/>
    <col min="5" max="5" width="16.421875" style="75" customWidth="1"/>
    <col min="6" max="6" width="22.28125" style="23" customWidth="1"/>
    <col min="7" max="7" width="34.57421875" style="24" customWidth="1"/>
    <col min="8" max="8" width="19.8515625" style="24" customWidth="1"/>
    <col min="9" max="10" width="32.8515625" style="24" customWidth="1"/>
    <col min="11" max="24" width="11.421875" style="24" customWidth="1"/>
    <col min="25" max="16384" width="9.00390625" style="24" customWidth="1"/>
  </cols>
  <sheetData>
    <row r="1" spans="1:69" s="101" customFormat="1" ht="51.75" customHeight="1">
      <c r="A1" s="148" t="s">
        <v>388</v>
      </c>
      <c r="B1" s="149" t="s">
        <v>336</v>
      </c>
      <c r="C1" s="149" t="s">
        <v>196</v>
      </c>
      <c r="D1" s="148" t="s">
        <v>15</v>
      </c>
      <c r="E1" s="150" t="s">
        <v>16</v>
      </c>
      <c r="F1" s="148" t="s">
        <v>65</v>
      </c>
      <c r="G1" s="148" t="s">
        <v>194</v>
      </c>
      <c r="H1" s="148" t="s">
        <v>195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2"/>
    </row>
    <row r="2" spans="1:69" s="69" customFormat="1" ht="72" customHeight="1">
      <c r="A2" s="166" t="s">
        <v>184</v>
      </c>
      <c r="B2" s="203"/>
      <c r="C2" s="203"/>
      <c r="D2" s="224" t="s">
        <v>301</v>
      </c>
      <c r="E2" s="224" t="s">
        <v>301</v>
      </c>
      <c r="F2" s="156"/>
      <c r="G2" s="153"/>
      <c r="H2" s="15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8"/>
    </row>
    <row r="3" spans="1:69" s="20" customFormat="1" ht="36">
      <c r="A3" s="182" t="s">
        <v>288</v>
      </c>
      <c r="B3" s="205"/>
      <c r="C3" s="217"/>
      <c r="D3" s="205">
        <v>0</v>
      </c>
      <c r="E3" s="205">
        <v>0</v>
      </c>
      <c r="F3" s="251"/>
      <c r="G3" s="182"/>
      <c r="H3" s="164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54"/>
    </row>
    <row r="4" spans="1:69" s="20" customFormat="1" ht="36">
      <c r="A4" s="182" t="s">
        <v>112</v>
      </c>
      <c r="B4" s="205"/>
      <c r="C4" s="217"/>
      <c r="D4" s="205">
        <v>0</v>
      </c>
      <c r="E4" s="205">
        <v>0</v>
      </c>
      <c r="F4" s="251"/>
      <c r="G4" s="182"/>
      <c r="H4" s="16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54"/>
    </row>
    <row r="5" spans="1:69" s="20" customFormat="1" ht="36">
      <c r="A5" s="182" t="s">
        <v>113</v>
      </c>
      <c r="B5" s="205"/>
      <c r="C5" s="217"/>
      <c r="D5" s="205">
        <v>0</v>
      </c>
      <c r="E5" s="205">
        <v>0</v>
      </c>
      <c r="F5" s="251"/>
      <c r="G5" s="182"/>
      <c r="H5" s="16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54"/>
    </row>
    <row r="6" spans="1:69" s="20" customFormat="1" ht="36">
      <c r="A6" s="182" t="s">
        <v>114</v>
      </c>
      <c r="B6" s="205"/>
      <c r="C6" s="217"/>
      <c r="D6" s="205">
        <v>0</v>
      </c>
      <c r="E6" s="205">
        <v>0</v>
      </c>
      <c r="F6" s="251"/>
      <c r="G6" s="182"/>
      <c r="H6" s="16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54"/>
    </row>
    <row r="7" spans="1:69" s="20" customFormat="1" ht="36">
      <c r="A7" s="182" t="s">
        <v>180</v>
      </c>
      <c r="B7" s="205" t="s">
        <v>521</v>
      </c>
      <c r="C7" s="217"/>
      <c r="D7" s="205">
        <v>0</v>
      </c>
      <c r="E7" s="205">
        <v>0</v>
      </c>
      <c r="F7" s="251"/>
      <c r="G7" s="182"/>
      <c r="H7" s="16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54"/>
    </row>
    <row r="8" spans="1:69" s="20" customFormat="1" ht="54">
      <c r="A8" s="182" t="s">
        <v>355</v>
      </c>
      <c r="B8" s="205"/>
      <c r="C8" s="217"/>
      <c r="D8" s="205">
        <v>0</v>
      </c>
      <c r="E8" s="205">
        <v>0</v>
      </c>
      <c r="F8" s="251"/>
      <c r="G8" s="182"/>
      <c r="H8" s="16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54"/>
    </row>
    <row r="9" spans="1:69" s="20" customFormat="1" ht="18.75" customHeight="1">
      <c r="A9" s="182" t="s">
        <v>123</v>
      </c>
      <c r="B9" s="205"/>
      <c r="C9" s="217"/>
      <c r="D9" s="205">
        <v>0</v>
      </c>
      <c r="E9" s="205">
        <v>0</v>
      </c>
      <c r="F9" s="251"/>
      <c r="G9" s="182"/>
      <c r="H9" s="16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54"/>
    </row>
    <row r="10" spans="1:69" s="20" customFormat="1" ht="54">
      <c r="A10" s="182" t="s">
        <v>203</v>
      </c>
      <c r="B10" s="205"/>
      <c r="C10" s="217"/>
      <c r="D10" s="205">
        <v>0</v>
      </c>
      <c r="E10" s="205">
        <v>0</v>
      </c>
      <c r="F10" s="251"/>
      <c r="G10" s="182"/>
      <c r="H10" s="16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54"/>
    </row>
    <row r="11" spans="1:69" s="20" customFormat="1" ht="36">
      <c r="A11" s="182" t="s">
        <v>125</v>
      </c>
      <c r="B11" s="205"/>
      <c r="C11" s="217"/>
      <c r="D11" s="205">
        <v>0</v>
      </c>
      <c r="E11" s="205">
        <v>0</v>
      </c>
      <c r="F11" s="251"/>
      <c r="G11" s="182"/>
      <c r="H11" s="16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54"/>
    </row>
    <row r="12" spans="1:69" s="20" customFormat="1" ht="18">
      <c r="A12" s="182" t="s">
        <v>119</v>
      </c>
      <c r="B12" s="205"/>
      <c r="C12" s="217"/>
      <c r="D12" s="205">
        <v>0</v>
      </c>
      <c r="E12" s="205">
        <v>0</v>
      </c>
      <c r="F12" s="251"/>
      <c r="G12" s="182"/>
      <c r="H12" s="16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54"/>
    </row>
    <row r="13" spans="1:69" s="20" customFormat="1" ht="36">
      <c r="A13" s="182" t="s">
        <v>67</v>
      </c>
      <c r="B13" s="205"/>
      <c r="C13" s="217"/>
      <c r="D13" s="205">
        <v>0</v>
      </c>
      <c r="E13" s="205">
        <v>0</v>
      </c>
      <c r="F13" s="251"/>
      <c r="G13" s="182"/>
      <c r="H13" s="16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54"/>
    </row>
    <row r="14" spans="1:69" s="20" customFormat="1" ht="36">
      <c r="A14" s="182" t="s">
        <v>198</v>
      </c>
      <c r="B14" s="205"/>
      <c r="C14" s="217"/>
      <c r="D14" s="205">
        <v>0</v>
      </c>
      <c r="E14" s="205">
        <v>0</v>
      </c>
      <c r="F14" s="251"/>
      <c r="G14" s="182"/>
      <c r="H14" s="164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54"/>
    </row>
    <row r="15" spans="1:69" s="20" customFormat="1" ht="36">
      <c r="A15" s="182" t="s">
        <v>199</v>
      </c>
      <c r="B15" s="205"/>
      <c r="C15" s="217"/>
      <c r="D15" s="205">
        <v>0</v>
      </c>
      <c r="E15" s="205">
        <v>0</v>
      </c>
      <c r="F15" s="251"/>
      <c r="G15" s="182"/>
      <c r="H15" s="16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54"/>
    </row>
    <row r="16" spans="1:69" s="20" customFormat="1" ht="36">
      <c r="A16" s="182" t="s">
        <v>200</v>
      </c>
      <c r="B16" s="205"/>
      <c r="C16" s="217"/>
      <c r="D16" s="205">
        <v>0</v>
      </c>
      <c r="E16" s="205">
        <v>0</v>
      </c>
      <c r="F16" s="251"/>
      <c r="G16" s="182"/>
      <c r="H16" s="16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54"/>
    </row>
    <row r="17" spans="1:69" s="20" customFormat="1" ht="36">
      <c r="A17" s="182" t="s">
        <v>78</v>
      </c>
      <c r="B17" s="205"/>
      <c r="C17" s="217"/>
      <c r="D17" s="205">
        <v>0</v>
      </c>
      <c r="E17" s="205">
        <v>0</v>
      </c>
      <c r="F17" s="251"/>
      <c r="G17" s="182"/>
      <c r="H17" s="16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54"/>
    </row>
    <row r="18" spans="1:69" s="20" customFormat="1" ht="18">
      <c r="A18" s="182" t="s">
        <v>79</v>
      </c>
      <c r="B18" s="205"/>
      <c r="C18" s="217"/>
      <c r="D18" s="205">
        <v>0</v>
      </c>
      <c r="E18" s="205">
        <v>0</v>
      </c>
      <c r="F18" s="251"/>
      <c r="G18" s="182"/>
      <c r="H18" s="16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54"/>
    </row>
    <row r="19" spans="1:69" s="20" customFormat="1" ht="18">
      <c r="A19" s="182" t="s">
        <v>80</v>
      </c>
      <c r="B19" s="205"/>
      <c r="C19" s="217"/>
      <c r="D19" s="205">
        <v>0</v>
      </c>
      <c r="E19" s="205">
        <v>0</v>
      </c>
      <c r="F19" s="251"/>
      <c r="G19" s="182"/>
      <c r="H19" s="16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54"/>
    </row>
    <row r="20" spans="1:69" s="20" customFormat="1" ht="32.25" customHeight="1">
      <c r="A20" s="182" t="s">
        <v>75</v>
      </c>
      <c r="B20" s="205"/>
      <c r="C20" s="217"/>
      <c r="D20" s="205">
        <v>0</v>
      </c>
      <c r="E20" s="205">
        <v>0</v>
      </c>
      <c r="F20" s="251"/>
      <c r="G20" s="182"/>
      <c r="H20" s="16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54"/>
    </row>
    <row r="21" spans="1:69" s="20" customFormat="1" ht="54">
      <c r="A21" s="182" t="s">
        <v>76</v>
      </c>
      <c r="B21" s="205"/>
      <c r="C21" s="217"/>
      <c r="D21" s="205">
        <v>0</v>
      </c>
      <c r="E21" s="205">
        <v>0</v>
      </c>
      <c r="F21" s="251"/>
      <c r="G21" s="182"/>
      <c r="H21" s="16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54"/>
    </row>
    <row r="22" spans="1:69" s="20" customFormat="1" ht="18">
      <c r="A22" s="182" t="s">
        <v>21</v>
      </c>
      <c r="B22" s="205"/>
      <c r="C22" s="217"/>
      <c r="D22" s="205">
        <v>0</v>
      </c>
      <c r="E22" s="205">
        <v>0</v>
      </c>
      <c r="F22" s="251"/>
      <c r="G22" s="182"/>
      <c r="H22" s="16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54"/>
    </row>
    <row r="23" spans="1:69" s="20" customFormat="1" ht="18">
      <c r="A23" s="182" t="s">
        <v>22</v>
      </c>
      <c r="B23" s="205"/>
      <c r="C23" s="217"/>
      <c r="D23" s="205">
        <v>0</v>
      </c>
      <c r="E23" s="205">
        <v>0</v>
      </c>
      <c r="F23" s="251"/>
      <c r="G23" s="182"/>
      <c r="H23" s="16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54"/>
    </row>
    <row r="24" spans="1:69" s="20" customFormat="1" ht="36">
      <c r="A24" s="182" t="s">
        <v>23</v>
      </c>
      <c r="B24" s="205"/>
      <c r="C24" s="217"/>
      <c r="D24" s="205">
        <v>0</v>
      </c>
      <c r="E24" s="205">
        <v>0</v>
      </c>
      <c r="F24" s="251"/>
      <c r="G24" s="182"/>
      <c r="H24" s="16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54"/>
    </row>
    <row r="25" spans="1:69" s="20" customFormat="1" ht="54" customHeight="1">
      <c r="A25" s="182" t="s">
        <v>89</v>
      </c>
      <c r="B25" s="205"/>
      <c r="C25" s="217"/>
      <c r="D25" s="205">
        <v>0</v>
      </c>
      <c r="E25" s="205">
        <v>0</v>
      </c>
      <c r="F25" s="251"/>
      <c r="G25" s="182"/>
      <c r="H25" s="16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54"/>
    </row>
    <row r="26" spans="1:69" s="37" customFormat="1" ht="18">
      <c r="A26" s="182" t="s">
        <v>522</v>
      </c>
      <c r="B26" s="205"/>
      <c r="C26" s="217"/>
      <c r="D26" s="205">
        <v>0</v>
      </c>
      <c r="E26" s="205">
        <v>0</v>
      </c>
      <c r="F26" s="251"/>
      <c r="G26" s="182"/>
      <c r="H26" s="252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55"/>
    </row>
    <row r="27" spans="1:24" s="77" customFormat="1" ht="18">
      <c r="A27" s="166" t="s">
        <v>523</v>
      </c>
      <c r="B27" s="203"/>
      <c r="C27" s="229"/>
      <c r="D27" s="203"/>
      <c r="E27" s="192"/>
      <c r="F27" s="192"/>
      <c r="G27" s="234"/>
      <c r="H27" s="234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36" customFormat="1" ht="36">
      <c r="A28" s="182" t="s">
        <v>524</v>
      </c>
      <c r="B28" s="205"/>
      <c r="C28" s="204"/>
      <c r="D28" s="205">
        <v>0</v>
      </c>
      <c r="E28" s="189">
        <v>0</v>
      </c>
      <c r="F28" s="253"/>
      <c r="G28" s="182"/>
      <c r="H28" s="190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s="36" customFormat="1" ht="18">
      <c r="A29" s="182" t="s">
        <v>525</v>
      </c>
      <c r="B29" s="205"/>
      <c r="C29" s="204"/>
      <c r="D29" s="205">
        <v>0</v>
      </c>
      <c r="E29" s="189">
        <v>0</v>
      </c>
      <c r="F29" s="253"/>
      <c r="G29" s="182"/>
      <c r="H29" s="190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s="36" customFormat="1" ht="36">
      <c r="A30" s="182" t="s">
        <v>129</v>
      </c>
      <c r="B30" s="205"/>
      <c r="C30" s="204"/>
      <c r="D30" s="205">
        <v>0</v>
      </c>
      <c r="E30" s="189">
        <v>0</v>
      </c>
      <c r="F30" s="253"/>
      <c r="G30" s="182"/>
      <c r="H30" s="190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s="36" customFormat="1" ht="36">
      <c r="A31" s="182" t="s">
        <v>130</v>
      </c>
      <c r="B31" s="205"/>
      <c r="C31" s="204"/>
      <c r="D31" s="205">
        <v>0</v>
      </c>
      <c r="E31" s="189">
        <v>0</v>
      </c>
      <c r="F31" s="253"/>
      <c r="G31" s="182"/>
      <c r="H31" s="190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s="63" customFormat="1" ht="18">
      <c r="A32" s="182" t="s">
        <v>545</v>
      </c>
      <c r="B32" s="205"/>
      <c r="C32" s="204"/>
      <c r="D32" s="205">
        <v>0</v>
      </c>
      <c r="E32" s="189">
        <v>0</v>
      </c>
      <c r="F32" s="253"/>
      <c r="G32" s="182"/>
      <c r="H32" s="190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68" s="76" customFormat="1" ht="18">
      <c r="A33" s="166" t="s">
        <v>66</v>
      </c>
      <c r="B33" s="203"/>
      <c r="C33" s="203"/>
      <c r="D33" s="203"/>
      <c r="E33" s="203"/>
      <c r="F33" s="153"/>
      <c r="G33" s="153"/>
      <c r="H33" s="153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</row>
    <row r="34" spans="1:69" s="20" customFormat="1" ht="54">
      <c r="A34" s="182" t="s">
        <v>550</v>
      </c>
      <c r="B34" s="205"/>
      <c r="C34" s="217"/>
      <c r="D34" s="205">
        <v>0</v>
      </c>
      <c r="E34" s="205">
        <v>0</v>
      </c>
      <c r="F34" s="251"/>
      <c r="G34" s="182"/>
      <c r="H34" s="182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54"/>
    </row>
    <row r="35" spans="1:69" s="20" customFormat="1" ht="37.5" customHeight="1">
      <c r="A35" s="182" t="s">
        <v>19</v>
      </c>
      <c r="B35" s="205"/>
      <c r="C35" s="217"/>
      <c r="D35" s="205">
        <v>0</v>
      </c>
      <c r="E35" s="205">
        <v>0</v>
      </c>
      <c r="F35" s="251"/>
      <c r="G35" s="182"/>
      <c r="H35" s="182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54"/>
    </row>
    <row r="36" spans="1:69" s="20" customFormat="1" ht="36">
      <c r="A36" s="182" t="s">
        <v>147</v>
      </c>
      <c r="B36" s="205"/>
      <c r="C36" s="217"/>
      <c r="D36" s="205">
        <v>0</v>
      </c>
      <c r="E36" s="205">
        <v>0</v>
      </c>
      <c r="F36" s="251"/>
      <c r="G36" s="182"/>
      <c r="H36" s="182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54"/>
    </row>
    <row r="37" spans="1:69" s="20" customFormat="1" ht="18">
      <c r="A37" s="182" t="s">
        <v>20</v>
      </c>
      <c r="B37" s="205"/>
      <c r="C37" s="217"/>
      <c r="D37" s="205">
        <v>0</v>
      </c>
      <c r="E37" s="205">
        <v>0</v>
      </c>
      <c r="F37" s="251"/>
      <c r="G37" s="182"/>
      <c r="H37" s="182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54"/>
    </row>
    <row r="38" spans="1:69" s="20" customFormat="1" ht="18">
      <c r="A38" s="182" t="s">
        <v>28</v>
      </c>
      <c r="B38" s="205"/>
      <c r="C38" s="217"/>
      <c r="D38" s="205">
        <v>0</v>
      </c>
      <c r="E38" s="205">
        <v>0</v>
      </c>
      <c r="F38" s="251"/>
      <c r="G38" s="182"/>
      <c r="H38" s="182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54"/>
    </row>
    <row r="39" spans="1:69" s="20" customFormat="1" ht="36">
      <c r="A39" s="182" t="s">
        <v>26</v>
      </c>
      <c r="B39" s="205"/>
      <c r="C39" s="217"/>
      <c r="D39" s="205">
        <v>0</v>
      </c>
      <c r="E39" s="205">
        <v>0</v>
      </c>
      <c r="F39" s="251"/>
      <c r="G39" s="182"/>
      <c r="H39" s="182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54"/>
    </row>
    <row r="40" spans="1:69" s="20" customFormat="1" ht="108">
      <c r="A40" s="182" t="s">
        <v>244</v>
      </c>
      <c r="B40" s="205"/>
      <c r="C40" s="217"/>
      <c r="D40" s="205">
        <v>0</v>
      </c>
      <c r="E40" s="205">
        <v>0</v>
      </c>
      <c r="F40" s="251"/>
      <c r="G40" s="182"/>
      <c r="H40" s="182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54"/>
    </row>
    <row r="41" spans="1:68" s="72" customFormat="1" ht="18">
      <c r="A41" s="166" t="s">
        <v>148</v>
      </c>
      <c r="B41" s="201"/>
      <c r="C41" s="202"/>
      <c r="D41" s="166"/>
      <c r="E41" s="202"/>
      <c r="F41" s="166"/>
      <c r="G41" s="166"/>
      <c r="H41" s="166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</row>
    <row r="42" spans="1:70" s="40" customFormat="1" ht="36">
      <c r="A42" s="182" t="s">
        <v>149</v>
      </c>
      <c r="B42" s="205"/>
      <c r="C42" s="204"/>
      <c r="D42" s="223">
        <v>0</v>
      </c>
      <c r="E42" s="223">
        <v>0</v>
      </c>
      <c r="F42" s="223"/>
      <c r="G42" s="182"/>
      <c r="H42" s="182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57"/>
      <c r="BR42" s="42"/>
    </row>
    <row r="43" spans="1:70" s="40" customFormat="1" ht="18">
      <c r="A43" s="186" t="s">
        <v>150</v>
      </c>
      <c r="B43" s="205"/>
      <c r="C43" s="254"/>
      <c r="D43" s="223">
        <v>0</v>
      </c>
      <c r="E43" s="223">
        <v>0</v>
      </c>
      <c r="F43" s="223"/>
      <c r="G43" s="182"/>
      <c r="H43" s="182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57"/>
      <c r="BR43" s="42"/>
    </row>
    <row r="44" spans="1:70" s="40" customFormat="1" ht="18">
      <c r="A44" s="186" t="s">
        <v>151</v>
      </c>
      <c r="B44" s="205"/>
      <c r="C44" s="254"/>
      <c r="D44" s="223">
        <v>0</v>
      </c>
      <c r="E44" s="223">
        <v>0</v>
      </c>
      <c r="F44" s="223"/>
      <c r="G44" s="182"/>
      <c r="H44" s="182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57"/>
      <c r="BR44" s="42"/>
    </row>
    <row r="45" spans="1:70" s="40" customFormat="1" ht="18">
      <c r="A45" s="186" t="s">
        <v>90</v>
      </c>
      <c r="B45" s="205"/>
      <c r="C45" s="254"/>
      <c r="D45" s="223">
        <v>0</v>
      </c>
      <c r="E45" s="223">
        <v>0</v>
      </c>
      <c r="F45" s="223"/>
      <c r="G45" s="182"/>
      <c r="H45" s="182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57"/>
      <c r="BR45" s="42"/>
    </row>
    <row r="46" spans="1:70" s="40" customFormat="1" ht="18">
      <c r="A46" s="186" t="s">
        <v>91</v>
      </c>
      <c r="B46" s="205"/>
      <c r="C46" s="254"/>
      <c r="D46" s="223">
        <v>0</v>
      </c>
      <c r="E46" s="223">
        <v>0</v>
      </c>
      <c r="F46" s="223"/>
      <c r="G46" s="182"/>
      <c r="H46" s="182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57"/>
      <c r="BR46" s="42"/>
    </row>
    <row r="47" spans="1:70" s="40" customFormat="1" ht="18">
      <c r="A47" s="186" t="s">
        <v>92</v>
      </c>
      <c r="B47" s="205"/>
      <c r="C47" s="254"/>
      <c r="D47" s="223">
        <v>0</v>
      </c>
      <c r="E47" s="223">
        <v>0</v>
      </c>
      <c r="F47" s="223"/>
      <c r="G47" s="182"/>
      <c r="H47" s="182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57"/>
      <c r="BR47" s="42"/>
    </row>
    <row r="48" spans="1:70" s="40" customFormat="1" ht="18">
      <c r="A48" s="186" t="s">
        <v>93</v>
      </c>
      <c r="B48" s="205"/>
      <c r="C48" s="254"/>
      <c r="D48" s="223">
        <v>0</v>
      </c>
      <c r="E48" s="223">
        <v>0</v>
      </c>
      <c r="F48" s="223"/>
      <c r="G48" s="182"/>
      <c r="H48" s="182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57"/>
      <c r="BR48" s="42"/>
    </row>
    <row r="49" spans="1:70" s="40" customFormat="1" ht="18">
      <c r="A49" s="182" t="s">
        <v>94</v>
      </c>
      <c r="B49" s="205"/>
      <c r="C49" s="254"/>
      <c r="D49" s="223">
        <v>0</v>
      </c>
      <c r="E49" s="223">
        <v>0</v>
      </c>
      <c r="F49" s="223"/>
      <c r="G49" s="182"/>
      <c r="H49" s="182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57"/>
      <c r="BR49" s="42"/>
    </row>
    <row r="50" spans="1:70" s="40" customFormat="1" ht="54">
      <c r="A50" s="182" t="s">
        <v>146</v>
      </c>
      <c r="B50" s="205"/>
      <c r="C50" s="254"/>
      <c r="D50" s="223">
        <v>0</v>
      </c>
      <c r="E50" s="223">
        <v>0</v>
      </c>
      <c r="F50" s="223"/>
      <c r="G50" s="182"/>
      <c r="H50" s="182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57"/>
      <c r="BR50" s="42"/>
    </row>
  </sheetData>
  <sheetProtection/>
  <printOptions horizontalCentered="1"/>
  <pageMargins left="0.25" right="0.25" top="0.75" bottom="0.75" header="0.3" footer="0.3"/>
  <pageSetup orientation="landscape" scale="70" r:id="rId1"/>
  <headerFooter alignWithMargins="0">
    <oddHeader>&amp;C&amp;14Administrative</oddHeader>
    <oddFooter>&amp;CCharter School Tools
chaterschooltools.org</oddFoot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Y52"/>
  <sheetViews>
    <sheetView zoomScalePageLayoutView="60" workbookViewId="0" topLeftCell="A43">
      <selection activeCell="A52" sqref="A52"/>
    </sheetView>
  </sheetViews>
  <sheetFormatPr defaultColWidth="8.8515625" defaultRowHeight="12.75"/>
  <cols>
    <col min="1" max="1" width="42.140625" style="60" customWidth="1"/>
    <col min="2" max="2" width="17.57421875" style="60" customWidth="1"/>
    <col min="3" max="3" width="15.00390625" style="61" customWidth="1"/>
    <col min="4" max="4" width="15.28125" style="74" customWidth="1"/>
    <col min="5" max="5" width="15.8515625" style="74" customWidth="1"/>
    <col min="6" max="6" width="34.00390625" style="60" customWidth="1"/>
    <col min="7" max="7" width="34.421875" style="60" customWidth="1"/>
    <col min="8" max="8" width="17.8515625" style="60" customWidth="1"/>
    <col min="9" max="16384" width="8.8515625" style="60" customWidth="1"/>
  </cols>
  <sheetData>
    <row r="1" spans="1:77" s="11" customFormat="1" ht="54.7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</row>
    <row r="2" spans="1:77" s="80" customFormat="1" ht="71.25" customHeight="1">
      <c r="A2" s="233" t="s">
        <v>427</v>
      </c>
      <c r="B2" s="153"/>
      <c r="C2" s="154"/>
      <c r="D2" s="224" t="s">
        <v>301</v>
      </c>
      <c r="E2" s="224" t="s">
        <v>301</v>
      </c>
      <c r="F2" s="207"/>
      <c r="G2" s="153"/>
      <c r="H2" s="153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</row>
    <row r="3" spans="1:77" s="59" customFormat="1" ht="18">
      <c r="A3" s="182" t="s">
        <v>526</v>
      </c>
      <c r="B3" s="225"/>
      <c r="C3" s="231"/>
      <c r="D3" s="243">
        <v>0</v>
      </c>
      <c r="E3" s="243">
        <v>0</v>
      </c>
      <c r="F3" s="243"/>
      <c r="G3" s="182"/>
      <c r="H3" s="244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</row>
    <row r="4" spans="1:77" s="53" customFormat="1" ht="18">
      <c r="A4" s="208" t="s">
        <v>132</v>
      </c>
      <c r="B4" s="225"/>
      <c r="C4" s="231"/>
      <c r="D4" s="243">
        <v>0</v>
      </c>
      <c r="E4" s="243">
        <v>0</v>
      </c>
      <c r="F4" s="245"/>
      <c r="G4" s="182"/>
      <c r="H4" s="244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</row>
    <row r="5" spans="1:77" s="53" customFormat="1" ht="36">
      <c r="A5" s="208" t="s">
        <v>559</v>
      </c>
      <c r="B5" s="225"/>
      <c r="C5" s="231"/>
      <c r="D5" s="243">
        <v>0</v>
      </c>
      <c r="E5" s="243">
        <v>0</v>
      </c>
      <c r="F5" s="245"/>
      <c r="G5" s="182"/>
      <c r="H5" s="244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</row>
    <row r="6" spans="1:77" s="53" customFormat="1" ht="36">
      <c r="A6" s="208" t="s">
        <v>133</v>
      </c>
      <c r="B6" s="225"/>
      <c r="C6" s="231"/>
      <c r="D6" s="243">
        <v>0</v>
      </c>
      <c r="E6" s="243">
        <v>0</v>
      </c>
      <c r="F6" s="245"/>
      <c r="G6" s="182"/>
      <c r="H6" s="244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</row>
    <row r="7" spans="1:77" s="80" customFormat="1" ht="18">
      <c r="A7" s="210" t="s">
        <v>428</v>
      </c>
      <c r="B7" s="153"/>
      <c r="C7" s="154"/>
      <c r="D7" s="246"/>
      <c r="E7" s="246"/>
      <c r="F7" s="246"/>
      <c r="G7" s="153"/>
      <c r="H7" s="153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</row>
    <row r="8" spans="1:77" s="59" customFormat="1" ht="36">
      <c r="A8" s="170" t="s">
        <v>560</v>
      </c>
      <c r="B8" s="182"/>
      <c r="C8" s="247"/>
      <c r="D8" s="243">
        <v>0</v>
      </c>
      <c r="E8" s="243">
        <v>0</v>
      </c>
      <c r="F8" s="243"/>
      <c r="G8" s="182"/>
      <c r="H8" s="18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</row>
    <row r="9" spans="1:77" s="53" customFormat="1" ht="36">
      <c r="A9" s="170" t="s">
        <v>134</v>
      </c>
      <c r="B9" s="182"/>
      <c r="C9" s="247"/>
      <c r="D9" s="243">
        <v>0</v>
      </c>
      <c r="E9" s="243">
        <v>0</v>
      </c>
      <c r="F9" s="245"/>
      <c r="G9" s="182"/>
      <c r="H9" s="17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</row>
    <row r="10" spans="1:77" s="53" customFormat="1" ht="36">
      <c r="A10" s="208" t="s">
        <v>561</v>
      </c>
      <c r="B10" s="182"/>
      <c r="C10" s="247"/>
      <c r="D10" s="243">
        <v>0</v>
      </c>
      <c r="E10" s="243">
        <v>0</v>
      </c>
      <c r="F10" s="245"/>
      <c r="G10" s="182"/>
      <c r="H10" s="171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</row>
    <row r="11" spans="1:77" s="53" customFormat="1" ht="36">
      <c r="A11" s="208" t="s">
        <v>135</v>
      </c>
      <c r="B11" s="182"/>
      <c r="C11" s="247"/>
      <c r="D11" s="243">
        <v>0</v>
      </c>
      <c r="E11" s="243">
        <v>0</v>
      </c>
      <c r="F11" s="245"/>
      <c r="G11" s="182"/>
      <c r="H11" s="171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</row>
    <row r="12" spans="1:77" s="53" customFormat="1" ht="18">
      <c r="A12" s="208" t="s">
        <v>136</v>
      </c>
      <c r="B12" s="182"/>
      <c r="C12" s="247"/>
      <c r="D12" s="243">
        <v>0</v>
      </c>
      <c r="E12" s="243">
        <v>0</v>
      </c>
      <c r="F12" s="245"/>
      <c r="G12" s="182"/>
      <c r="H12" s="171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</row>
    <row r="13" spans="1:77" s="53" customFormat="1" ht="18">
      <c r="A13" s="208" t="s">
        <v>436</v>
      </c>
      <c r="B13" s="182"/>
      <c r="C13" s="247"/>
      <c r="D13" s="243">
        <v>0</v>
      </c>
      <c r="E13" s="243">
        <v>0</v>
      </c>
      <c r="F13" s="245"/>
      <c r="G13" s="182"/>
      <c r="H13" s="171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</row>
    <row r="14" spans="1:77" s="53" customFormat="1" ht="18">
      <c r="A14" s="208" t="s">
        <v>137</v>
      </c>
      <c r="B14" s="182"/>
      <c r="C14" s="247"/>
      <c r="D14" s="243">
        <v>0</v>
      </c>
      <c r="E14" s="243">
        <v>0</v>
      </c>
      <c r="F14" s="245"/>
      <c r="G14" s="182"/>
      <c r="H14" s="171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</row>
    <row r="15" spans="1:77" s="53" customFormat="1" ht="54">
      <c r="A15" s="208" t="s">
        <v>551</v>
      </c>
      <c r="B15" s="182"/>
      <c r="C15" s="247"/>
      <c r="D15" s="243">
        <v>0</v>
      </c>
      <c r="E15" s="243">
        <v>0</v>
      </c>
      <c r="F15" s="245"/>
      <c r="G15" s="182"/>
      <c r="H15" s="171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</row>
    <row r="16" spans="1:77" s="80" customFormat="1" ht="18">
      <c r="A16" s="210" t="s">
        <v>361</v>
      </c>
      <c r="B16" s="167"/>
      <c r="C16" s="248"/>
      <c r="D16" s="246"/>
      <c r="E16" s="246"/>
      <c r="F16" s="246"/>
      <c r="G16" s="153"/>
      <c r="H16" s="153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</row>
    <row r="17" spans="1:77" s="53" customFormat="1" ht="36">
      <c r="A17" s="208" t="s">
        <v>552</v>
      </c>
      <c r="B17" s="160"/>
      <c r="C17" s="161"/>
      <c r="D17" s="245">
        <v>0</v>
      </c>
      <c r="E17" s="245">
        <v>0</v>
      </c>
      <c r="F17" s="245"/>
      <c r="G17" s="171"/>
      <c r="H17" s="17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7" s="53" customFormat="1" ht="18">
      <c r="A18" s="208" t="s">
        <v>407</v>
      </c>
      <c r="B18" s="160"/>
      <c r="C18" s="161"/>
      <c r="D18" s="245">
        <v>0</v>
      </c>
      <c r="E18" s="245">
        <v>0</v>
      </c>
      <c r="F18" s="245"/>
      <c r="G18" s="171"/>
      <c r="H18" s="171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</row>
    <row r="19" spans="1:77" s="53" customFormat="1" ht="36">
      <c r="A19" s="208" t="s">
        <v>222</v>
      </c>
      <c r="B19" s="160"/>
      <c r="C19" s="161"/>
      <c r="D19" s="245">
        <v>0</v>
      </c>
      <c r="E19" s="245">
        <v>0</v>
      </c>
      <c r="F19" s="245"/>
      <c r="G19" s="171"/>
      <c r="H19" s="171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</row>
    <row r="20" spans="1:77" s="53" customFormat="1" ht="17.25" customHeight="1">
      <c r="A20" s="208" t="s">
        <v>260</v>
      </c>
      <c r="B20" s="160"/>
      <c r="C20" s="161"/>
      <c r="D20" s="245">
        <v>0</v>
      </c>
      <c r="E20" s="245">
        <v>0</v>
      </c>
      <c r="F20" s="245"/>
      <c r="G20" s="171"/>
      <c r="H20" s="171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</row>
    <row r="21" spans="1:77" s="53" customFormat="1" ht="18">
      <c r="A21" s="208" t="s">
        <v>217</v>
      </c>
      <c r="B21" s="160"/>
      <c r="C21" s="161"/>
      <c r="D21" s="245">
        <v>0</v>
      </c>
      <c r="E21" s="245">
        <v>0</v>
      </c>
      <c r="F21" s="245"/>
      <c r="G21" s="171"/>
      <c r="H21" s="171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</row>
    <row r="22" spans="1:77" s="53" customFormat="1" ht="18">
      <c r="A22" s="208" t="s">
        <v>233</v>
      </c>
      <c r="B22" s="160"/>
      <c r="C22" s="161"/>
      <c r="D22" s="245">
        <v>0</v>
      </c>
      <c r="E22" s="245">
        <v>0</v>
      </c>
      <c r="F22" s="245"/>
      <c r="G22" s="171"/>
      <c r="H22" s="171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</row>
    <row r="23" spans="1:77" s="80" customFormat="1" ht="18">
      <c r="A23" s="210" t="s">
        <v>362</v>
      </c>
      <c r="B23" s="167"/>
      <c r="C23" s="248"/>
      <c r="D23" s="246"/>
      <c r="E23" s="246"/>
      <c r="F23" s="246"/>
      <c r="G23" s="153"/>
      <c r="H23" s="153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</row>
    <row r="24" spans="1:77" s="53" customFormat="1" ht="18">
      <c r="A24" s="208" t="s">
        <v>553</v>
      </c>
      <c r="B24" s="160"/>
      <c r="C24" s="161"/>
      <c r="D24" s="197">
        <v>0</v>
      </c>
      <c r="E24" s="197">
        <v>0</v>
      </c>
      <c r="F24" s="197"/>
      <c r="G24" s="171"/>
      <c r="H24" s="171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7" s="53" customFormat="1" ht="72">
      <c r="A25" s="208" t="s">
        <v>228</v>
      </c>
      <c r="B25" s="160"/>
      <c r="C25" s="161"/>
      <c r="D25" s="197">
        <v>0</v>
      </c>
      <c r="E25" s="197">
        <v>0</v>
      </c>
      <c r="F25" s="197"/>
      <c r="G25" s="171"/>
      <c r="H25" s="171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</row>
    <row r="26" spans="1:77" s="53" customFormat="1" ht="36">
      <c r="A26" s="208" t="s">
        <v>229</v>
      </c>
      <c r="B26" s="160"/>
      <c r="C26" s="161"/>
      <c r="D26" s="197">
        <v>0</v>
      </c>
      <c r="E26" s="197">
        <v>0</v>
      </c>
      <c r="F26" s="197"/>
      <c r="G26" s="171"/>
      <c r="H26" s="17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</row>
    <row r="27" spans="1:77" s="53" customFormat="1" ht="36">
      <c r="A27" s="208" t="s">
        <v>167</v>
      </c>
      <c r="B27" s="160"/>
      <c r="C27" s="161"/>
      <c r="D27" s="197">
        <v>0</v>
      </c>
      <c r="E27" s="197">
        <v>0</v>
      </c>
      <c r="F27" s="197"/>
      <c r="G27" s="171"/>
      <c r="H27" s="171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</row>
    <row r="28" spans="1:77" s="53" customFormat="1" ht="18">
      <c r="A28" s="208" t="s">
        <v>168</v>
      </c>
      <c r="B28" s="160"/>
      <c r="C28" s="161"/>
      <c r="D28" s="197">
        <v>0</v>
      </c>
      <c r="E28" s="197">
        <v>0</v>
      </c>
      <c r="F28" s="197"/>
      <c r="G28" s="171"/>
      <c r="H28" s="171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</row>
    <row r="29" spans="1:77" s="53" customFormat="1" ht="18">
      <c r="A29" s="208" t="s">
        <v>169</v>
      </c>
      <c r="B29" s="160"/>
      <c r="C29" s="161"/>
      <c r="D29" s="197">
        <v>0</v>
      </c>
      <c r="E29" s="197">
        <v>0</v>
      </c>
      <c r="F29" s="197"/>
      <c r="G29" s="171"/>
      <c r="H29" s="171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</row>
    <row r="30" spans="1:77" s="80" customFormat="1" ht="18">
      <c r="A30" s="166" t="s">
        <v>210</v>
      </c>
      <c r="B30" s="203"/>
      <c r="C30" s="249"/>
      <c r="D30" s="203"/>
      <c r="E30" s="203"/>
      <c r="F30" s="203"/>
      <c r="G30" s="153"/>
      <c r="H30" s="153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</row>
    <row r="31" spans="1:77" s="53" customFormat="1" ht="54">
      <c r="A31" s="171" t="s">
        <v>32</v>
      </c>
      <c r="B31" s="197"/>
      <c r="C31" s="198"/>
      <c r="D31" s="197">
        <v>0</v>
      </c>
      <c r="E31" s="197">
        <v>0</v>
      </c>
      <c r="F31" s="197"/>
      <c r="G31" s="171"/>
      <c r="H31" s="250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</row>
    <row r="32" spans="1:77" s="53" customFormat="1" ht="36">
      <c r="A32" s="171" t="s">
        <v>554</v>
      </c>
      <c r="B32" s="197"/>
      <c r="C32" s="198"/>
      <c r="D32" s="197">
        <v>0</v>
      </c>
      <c r="E32" s="197">
        <v>0</v>
      </c>
      <c r="F32" s="197"/>
      <c r="G32" s="171"/>
      <c r="H32" s="250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</row>
    <row r="33" spans="1:77" s="53" customFormat="1" ht="36">
      <c r="A33" s="171" t="s">
        <v>562</v>
      </c>
      <c r="B33" s="197"/>
      <c r="C33" s="198"/>
      <c r="D33" s="197">
        <v>0</v>
      </c>
      <c r="E33" s="197">
        <v>0</v>
      </c>
      <c r="F33" s="197"/>
      <c r="G33" s="171"/>
      <c r="H33" s="250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</row>
    <row r="34" spans="1:77" s="53" customFormat="1" ht="18">
      <c r="A34" s="171" t="s">
        <v>563</v>
      </c>
      <c r="B34" s="197"/>
      <c r="C34" s="198"/>
      <c r="D34" s="197">
        <v>0</v>
      </c>
      <c r="E34" s="197">
        <v>0</v>
      </c>
      <c r="F34" s="197"/>
      <c r="G34" s="171"/>
      <c r="H34" s="250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</row>
    <row r="35" spans="1:77" s="53" customFormat="1" ht="36">
      <c r="A35" s="171" t="s">
        <v>565</v>
      </c>
      <c r="B35" s="197"/>
      <c r="C35" s="198"/>
      <c r="D35" s="197">
        <v>0</v>
      </c>
      <c r="E35" s="197">
        <v>0</v>
      </c>
      <c r="F35" s="197"/>
      <c r="G35" s="171"/>
      <c r="H35" s="250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</row>
    <row r="36" spans="1:77" s="53" customFormat="1" ht="36">
      <c r="A36" s="171" t="s">
        <v>564</v>
      </c>
      <c r="B36" s="197"/>
      <c r="C36" s="198"/>
      <c r="D36" s="197">
        <v>0</v>
      </c>
      <c r="E36" s="197">
        <v>0</v>
      </c>
      <c r="F36" s="197"/>
      <c r="G36" s="171"/>
      <c r="H36" s="250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</row>
    <row r="37" spans="1:77" s="53" customFormat="1" ht="36">
      <c r="A37" s="171" t="s">
        <v>566</v>
      </c>
      <c r="B37" s="197"/>
      <c r="C37" s="198"/>
      <c r="D37" s="197">
        <v>0</v>
      </c>
      <c r="E37" s="197">
        <v>0</v>
      </c>
      <c r="F37" s="197"/>
      <c r="G37" s="171"/>
      <c r="H37" s="250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</row>
    <row r="38" spans="1:77" s="80" customFormat="1" ht="18">
      <c r="A38" s="166" t="s">
        <v>131</v>
      </c>
      <c r="B38" s="203"/>
      <c r="C38" s="249"/>
      <c r="D38" s="203"/>
      <c r="E38" s="203"/>
      <c r="F38" s="203"/>
      <c r="G38" s="153"/>
      <c r="H38" s="153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</row>
    <row r="39" spans="1:77" s="53" customFormat="1" ht="33" customHeight="1">
      <c r="A39" s="171" t="s">
        <v>232</v>
      </c>
      <c r="B39" s="197"/>
      <c r="C39" s="198"/>
      <c r="D39" s="197">
        <v>0</v>
      </c>
      <c r="E39" s="197">
        <v>0</v>
      </c>
      <c r="F39" s="197"/>
      <c r="G39" s="171"/>
      <c r="H39" s="171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</row>
    <row r="40" spans="1:77" s="53" customFormat="1" ht="36">
      <c r="A40" s="171" t="s">
        <v>406</v>
      </c>
      <c r="B40" s="197"/>
      <c r="C40" s="198"/>
      <c r="D40" s="197">
        <v>0</v>
      </c>
      <c r="E40" s="197">
        <v>0</v>
      </c>
      <c r="F40" s="197"/>
      <c r="G40" s="171"/>
      <c r="H40" s="171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</row>
    <row r="41" spans="1:77" s="53" customFormat="1" ht="33.75" customHeight="1">
      <c r="A41" s="171" t="s">
        <v>317</v>
      </c>
      <c r="B41" s="197"/>
      <c r="C41" s="198"/>
      <c r="D41" s="197">
        <v>0</v>
      </c>
      <c r="E41" s="197">
        <v>0</v>
      </c>
      <c r="F41" s="197"/>
      <c r="G41" s="171"/>
      <c r="H41" s="171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</row>
    <row r="42" spans="1:77" s="53" customFormat="1" ht="54">
      <c r="A42" s="171" t="s">
        <v>318</v>
      </c>
      <c r="B42" s="197"/>
      <c r="C42" s="198"/>
      <c r="D42" s="197">
        <v>0</v>
      </c>
      <c r="E42" s="197">
        <v>0</v>
      </c>
      <c r="F42" s="197"/>
      <c r="G42" s="171"/>
      <c r="H42" s="171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</row>
    <row r="43" spans="1:77" s="53" customFormat="1" ht="36">
      <c r="A43" s="171" t="s">
        <v>402</v>
      </c>
      <c r="B43" s="197"/>
      <c r="C43" s="198"/>
      <c r="D43" s="197">
        <v>0</v>
      </c>
      <c r="E43" s="197">
        <v>0</v>
      </c>
      <c r="F43" s="197"/>
      <c r="G43" s="171"/>
      <c r="H43" s="171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</row>
    <row r="44" spans="1:77" s="53" customFormat="1" ht="33" customHeight="1">
      <c r="A44" s="171" t="s">
        <v>413</v>
      </c>
      <c r="B44" s="197"/>
      <c r="C44" s="198"/>
      <c r="D44" s="197">
        <v>0</v>
      </c>
      <c r="E44" s="197">
        <v>0</v>
      </c>
      <c r="F44" s="197"/>
      <c r="G44" s="171"/>
      <c r="H44" s="171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</row>
    <row r="45" spans="1:77" s="53" customFormat="1" ht="36">
      <c r="A45" s="171" t="s">
        <v>414</v>
      </c>
      <c r="B45" s="197"/>
      <c r="C45" s="198"/>
      <c r="D45" s="197">
        <v>0</v>
      </c>
      <c r="E45" s="197">
        <v>0</v>
      </c>
      <c r="F45" s="197"/>
      <c r="G45" s="171"/>
      <c r="H45" s="171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</row>
    <row r="46" spans="1:77" s="80" customFormat="1" ht="18">
      <c r="A46" s="166" t="s">
        <v>181</v>
      </c>
      <c r="B46" s="203"/>
      <c r="C46" s="249"/>
      <c r="D46" s="203"/>
      <c r="E46" s="203"/>
      <c r="F46" s="203"/>
      <c r="G46" s="153"/>
      <c r="H46" s="153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</row>
    <row r="47" spans="1:77" s="53" customFormat="1" ht="36">
      <c r="A47" s="171" t="s">
        <v>193</v>
      </c>
      <c r="B47" s="197"/>
      <c r="C47" s="198"/>
      <c r="D47" s="197">
        <v>0</v>
      </c>
      <c r="E47" s="197">
        <v>0</v>
      </c>
      <c r="F47" s="197"/>
      <c r="G47" s="171"/>
      <c r="H47" s="171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</row>
    <row r="48" spans="1:77" s="53" customFormat="1" ht="18">
      <c r="A48" s="171" t="s">
        <v>171</v>
      </c>
      <c r="B48" s="197"/>
      <c r="C48" s="198"/>
      <c r="D48" s="197">
        <v>0</v>
      </c>
      <c r="E48" s="197">
        <v>0</v>
      </c>
      <c r="F48" s="197"/>
      <c r="G48" s="171"/>
      <c r="H48" s="171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</row>
    <row r="49" spans="1:77" s="53" customFormat="1" ht="54">
      <c r="A49" s="171" t="s">
        <v>567</v>
      </c>
      <c r="B49" s="197"/>
      <c r="C49" s="198"/>
      <c r="D49" s="197">
        <v>0</v>
      </c>
      <c r="E49" s="197">
        <v>0</v>
      </c>
      <c r="F49" s="197"/>
      <c r="G49" s="171"/>
      <c r="H49" s="171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</row>
    <row r="50" spans="1:77" s="53" customFormat="1" ht="36">
      <c r="A50" s="171" t="s">
        <v>555</v>
      </c>
      <c r="B50" s="197"/>
      <c r="C50" s="198"/>
      <c r="D50" s="197">
        <v>0</v>
      </c>
      <c r="E50" s="197">
        <v>0</v>
      </c>
      <c r="F50" s="197"/>
      <c r="G50" s="171"/>
      <c r="H50" s="171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</row>
    <row r="51" spans="1:77" s="53" customFormat="1" ht="36">
      <c r="A51" s="171" t="s">
        <v>172</v>
      </c>
      <c r="B51" s="197"/>
      <c r="C51" s="198"/>
      <c r="D51" s="197">
        <v>0</v>
      </c>
      <c r="E51" s="197">
        <v>0</v>
      </c>
      <c r="F51" s="197"/>
      <c r="G51" s="171"/>
      <c r="H51" s="171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</row>
    <row r="52" spans="4:6" ht="12.75">
      <c r="D52" s="79"/>
      <c r="E52" s="79"/>
      <c r="F52" s="62"/>
    </row>
  </sheetData>
  <sheetProtection/>
  <printOptions horizontalCentered="1"/>
  <pageMargins left="0.25" right="0.25" top="0.75" bottom="0.75" header="0.3" footer="0.3"/>
  <pageSetup fitToHeight="4" orientation="landscape" scale="70" r:id="rId1"/>
  <headerFooter alignWithMargins="0">
    <oddHeader>&amp;C&amp;14Shared Services</oddHeader>
    <oddFooter>&amp;CCharter School Tools
charterschooltools.org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L35"/>
  <sheetViews>
    <sheetView zoomScalePageLayoutView="60" workbookViewId="0" topLeftCell="A24">
      <selection activeCell="A36" sqref="A36"/>
    </sheetView>
  </sheetViews>
  <sheetFormatPr defaultColWidth="8.8515625" defaultRowHeight="12.75"/>
  <cols>
    <col min="1" max="1" width="42.140625" style="16" customWidth="1"/>
    <col min="2" max="2" width="18.00390625" style="16" customWidth="1"/>
    <col min="3" max="3" width="15.00390625" style="27" customWidth="1"/>
    <col min="4" max="4" width="16.421875" style="83" customWidth="1"/>
    <col min="5" max="5" width="16.7109375" style="83" customWidth="1"/>
    <col min="6" max="6" width="34.00390625" style="5" customWidth="1"/>
    <col min="7" max="7" width="35.28125" style="6" customWidth="1"/>
    <col min="8" max="8" width="17.57421875" style="6" customWidth="1"/>
    <col min="9" max="16384" width="8.8515625" style="6" customWidth="1"/>
  </cols>
  <sheetData>
    <row r="1" spans="1:90" s="81" customFormat="1" ht="51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</row>
    <row r="2" spans="1:90" s="84" customFormat="1" ht="72" customHeight="1">
      <c r="A2" s="233" t="s">
        <v>326</v>
      </c>
      <c r="B2" s="166"/>
      <c r="C2" s="229"/>
      <c r="D2" s="224" t="s">
        <v>301</v>
      </c>
      <c r="E2" s="224" t="s">
        <v>301</v>
      </c>
      <c r="F2" s="230"/>
      <c r="G2" s="234"/>
      <c r="H2" s="23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</row>
    <row r="3" spans="1:90" s="9" customFormat="1" ht="54">
      <c r="A3" s="182" t="s">
        <v>568</v>
      </c>
      <c r="B3" s="225"/>
      <c r="C3" s="231"/>
      <c r="D3" s="235">
        <v>0</v>
      </c>
      <c r="E3" s="235">
        <v>0</v>
      </c>
      <c r="F3" s="235"/>
      <c r="G3" s="190"/>
      <c r="H3" s="190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</row>
    <row r="4" spans="1:90" s="9" customFormat="1" ht="18">
      <c r="A4" s="182" t="s">
        <v>183</v>
      </c>
      <c r="B4" s="225"/>
      <c r="C4" s="231"/>
      <c r="D4" s="235">
        <v>0</v>
      </c>
      <c r="E4" s="235">
        <v>0</v>
      </c>
      <c r="F4" s="235"/>
      <c r="G4" s="190"/>
      <c r="H4" s="19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</row>
    <row r="5" spans="1:90" s="84" customFormat="1" ht="18">
      <c r="A5" s="166" t="s">
        <v>327</v>
      </c>
      <c r="B5" s="236"/>
      <c r="C5" s="237"/>
      <c r="D5" s="238"/>
      <c r="E5" s="238"/>
      <c r="F5" s="238"/>
      <c r="G5" s="234"/>
      <c r="H5" s="234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</row>
    <row r="6" spans="1:90" s="7" customFormat="1" ht="22.5" customHeight="1">
      <c r="A6" s="171" t="s">
        <v>569</v>
      </c>
      <c r="B6" s="160"/>
      <c r="C6" s="161"/>
      <c r="D6" s="239">
        <v>0</v>
      </c>
      <c r="E6" s="239">
        <v>0</v>
      </c>
      <c r="F6" s="239"/>
      <c r="G6" s="164"/>
      <c r="H6" s="164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</row>
    <row r="7" spans="1:90" s="7" customFormat="1" ht="36">
      <c r="A7" s="171" t="s">
        <v>126</v>
      </c>
      <c r="B7" s="160"/>
      <c r="C7" s="161"/>
      <c r="D7" s="239">
        <v>0</v>
      </c>
      <c r="E7" s="239">
        <v>0</v>
      </c>
      <c r="F7" s="239"/>
      <c r="G7" s="164"/>
      <c r="H7" s="164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</row>
    <row r="8" spans="1:90" s="7" customFormat="1" ht="36">
      <c r="A8" s="171" t="s">
        <v>176</v>
      </c>
      <c r="B8" s="160"/>
      <c r="C8" s="161"/>
      <c r="D8" s="239">
        <v>0</v>
      </c>
      <c r="E8" s="239">
        <v>0</v>
      </c>
      <c r="F8" s="239"/>
      <c r="G8" s="164"/>
      <c r="H8" s="164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</row>
    <row r="9" spans="1:90" s="7" customFormat="1" ht="36">
      <c r="A9" s="171" t="s">
        <v>177</v>
      </c>
      <c r="B9" s="160"/>
      <c r="C9" s="161"/>
      <c r="D9" s="239">
        <v>0</v>
      </c>
      <c r="E9" s="239">
        <v>0</v>
      </c>
      <c r="F9" s="239"/>
      <c r="G9" s="164"/>
      <c r="H9" s="164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</row>
    <row r="10" spans="1:90" s="7" customFormat="1" ht="18">
      <c r="A10" s="171" t="s">
        <v>178</v>
      </c>
      <c r="B10" s="160"/>
      <c r="C10" s="161"/>
      <c r="D10" s="239">
        <v>0</v>
      </c>
      <c r="E10" s="239">
        <v>0</v>
      </c>
      <c r="F10" s="239"/>
      <c r="G10" s="164"/>
      <c r="H10" s="164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</row>
    <row r="11" spans="1:90" s="9" customFormat="1" ht="36">
      <c r="A11" s="182" t="s">
        <v>179</v>
      </c>
      <c r="B11" s="160"/>
      <c r="C11" s="161"/>
      <c r="D11" s="239">
        <v>0</v>
      </c>
      <c r="E11" s="239">
        <v>0</v>
      </c>
      <c r="F11" s="239"/>
      <c r="G11" s="164"/>
      <c r="H11" s="164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</row>
    <row r="12" spans="1:90" s="84" customFormat="1" ht="72">
      <c r="A12" s="240" t="s">
        <v>290</v>
      </c>
      <c r="B12" s="201"/>
      <c r="C12" s="202"/>
      <c r="D12" s="238"/>
      <c r="E12" s="238"/>
      <c r="F12" s="238"/>
      <c r="G12" s="234"/>
      <c r="H12" s="234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</row>
    <row r="13" spans="1:90" s="7" customFormat="1" ht="54">
      <c r="A13" s="208" t="s">
        <v>264</v>
      </c>
      <c r="B13" s="160"/>
      <c r="C13" s="161"/>
      <c r="D13" s="239">
        <v>0</v>
      </c>
      <c r="E13" s="239">
        <v>0</v>
      </c>
      <c r="F13" s="239"/>
      <c r="G13" s="164"/>
      <c r="H13" s="164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</row>
    <row r="14" spans="1:90" s="7" customFormat="1" ht="36">
      <c r="A14" s="208" t="s">
        <v>570</v>
      </c>
      <c r="B14" s="160"/>
      <c r="C14" s="161"/>
      <c r="D14" s="239">
        <v>0</v>
      </c>
      <c r="E14" s="239">
        <v>0</v>
      </c>
      <c r="F14" s="239"/>
      <c r="G14" s="164"/>
      <c r="H14" s="164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</row>
    <row r="15" spans="1:90" s="7" customFormat="1" ht="54">
      <c r="A15" s="208" t="s">
        <v>571</v>
      </c>
      <c r="B15" s="160"/>
      <c r="C15" s="161"/>
      <c r="D15" s="239">
        <v>0</v>
      </c>
      <c r="E15" s="239">
        <v>0</v>
      </c>
      <c r="F15" s="239"/>
      <c r="G15" s="164"/>
      <c r="H15" s="164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</row>
    <row r="16" spans="1:90" s="7" customFormat="1" ht="54">
      <c r="A16" s="208" t="s">
        <v>197</v>
      </c>
      <c r="B16" s="160"/>
      <c r="C16" s="161"/>
      <c r="D16" s="239">
        <v>0</v>
      </c>
      <c r="E16" s="239">
        <v>0</v>
      </c>
      <c r="F16" s="239"/>
      <c r="G16" s="164"/>
      <c r="H16" s="164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</row>
    <row r="17" spans="1:90" s="7" customFormat="1" ht="21.75" customHeight="1">
      <c r="A17" s="208" t="s">
        <v>262</v>
      </c>
      <c r="B17" s="160"/>
      <c r="C17" s="161"/>
      <c r="D17" s="239">
        <v>0</v>
      </c>
      <c r="E17" s="239">
        <v>0</v>
      </c>
      <c r="F17" s="239"/>
      <c r="G17" s="164"/>
      <c r="H17" s="164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</row>
    <row r="18" spans="1:90" s="84" customFormat="1" ht="18">
      <c r="A18" s="166" t="s">
        <v>211</v>
      </c>
      <c r="B18" s="201"/>
      <c r="C18" s="202"/>
      <c r="D18" s="238"/>
      <c r="E18" s="238"/>
      <c r="F18" s="238"/>
      <c r="G18" s="234"/>
      <c r="H18" s="234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</row>
    <row r="19" spans="1:90" s="7" customFormat="1" ht="18">
      <c r="A19" s="171" t="s">
        <v>281</v>
      </c>
      <c r="B19" s="197"/>
      <c r="C19" s="198"/>
      <c r="D19" s="239">
        <v>0</v>
      </c>
      <c r="E19" s="239">
        <v>0</v>
      </c>
      <c r="F19" s="239"/>
      <c r="G19" s="164"/>
      <c r="H19" s="164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</row>
    <row r="20" spans="1:90" s="7" customFormat="1" ht="18">
      <c r="A20" s="171" t="s">
        <v>282</v>
      </c>
      <c r="B20" s="197"/>
      <c r="C20" s="198"/>
      <c r="D20" s="239">
        <v>0</v>
      </c>
      <c r="E20" s="239">
        <v>0</v>
      </c>
      <c r="F20" s="239"/>
      <c r="G20" s="164"/>
      <c r="H20" s="164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</row>
    <row r="21" spans="1:90" s="7" customFormat="1" ht="18">
      <c r="A21" s="171" t="s">
        <v>283</v>
      </c>
      <c r="B21" s="197"/>
      <c r="C21" s="198"/>
      <c r="D21" s="239">
        <v>0</v>
      </c>
      <c r="E21" s="239">
        <v>0</v>
      </c>
      <c r="F21" s="239"/>
      <c r="G21" s="164"/>
      <c r="H21" s="164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</row>
    <row r="22" spans="1:90" s="84" customFormat="1" ht="18">
      <c r="A22" s="166" t="s">
        <v>212</v>
      </c>
      <c r="B22" s="201"/>
      <c r="C22" s="202"/>
      <c r="D22" s="238"/>
      <c r="E22" s="238"/>
      <c r="F22" s="238"/>
      <c r="G22" s="234"/>
      <c r="H22" s="234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</row>
    <row r="23" spans="1:90" s="7" customFormat="1" ht="21" customHeight="1">
      <c r="A23" s="171" t="s">
        <v>284</v>
      </c>
      <c r="B23" s="197"/>
      <c r="C23" s="198"/>
      <c r="D23" s="239">
        <v>0</v>
      </c>
      <c r="E23" s="239">
        <v>0</v>
      </c>
      <c r="F23" s="239"/>
      <c r="G23" s="164"/>
      <c r="H23" s="164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</row>
    <row r="24" spans="1:90" s="7" customFormat="1" ht="18">
      <c r="A24" s="171" t="s">
        <v>127</v>
      </c>
      <c r="B24" s="197"/>
      <c r="C24" s="198"/>
      <c r="D24" s="239">
        <v>0</v>
      </c>
      <c r="E24" s="239">
        <v>0</v>
      </c>
      <c r="F24" s="239"/>
      <c r="G24" s="164"/>
      <c r="H24" s="164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</row>
    <row r="25" spans="1:90" s="7" customFormat="1" ht="36">
      <c r="A25" s="171" t="s">
        <v>128</v>
      </c>
      <c r="B25" s="197"/>
      <c r="C25" s="198"/>
      <c r="D25" s="239">
        <v>0</v>
      </c>
      <c r="E25" s="239">
        <v>0</v>
      </c>
      <c r="F25" s="239"/>
      <c r="G25" s="164"/>
      <c r="H25" s="164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</row>
    <row r="26" spans="1:90" s="84" customFormat="1" ht="36">
      <c r="A26" s="166" t="s">
        <v>204</v>
      </c>
      <c r="B26" s="201"/>
      <c r="C26" s="202"/>
      <c r="D26" s="238"/>
      <c r="E26" s="238"/>
      <c r="F26" s="238"/>
      <c r="G26" s="234"/>
      <c r="H26" s="234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</row>
    <row r="27" spans="1:90" s="7" customFormat="1" ht="36">
      <c r="A27" s="171" t="s">
        <v>572</v>
      </c>
      <c r="B27" s="197"/>
      <c r="C27" s="198"/>
      <c r="D27" s="239">
        <v>0</v>
      </c>
      <c r="E27" s="239">
        <v>0</v>
      </c>
      <c r="F27" s="239"/>
      <c r="G27" s="164"/>
      <c r="H27" s="164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</row>
    <row r="28" spans="1:90" s="7" customFormat="1" ht="20.25" customHeight="1">
      <c r="A28" s="171" t="s">
        <v>358</v>
      </c>
      <c r="B28" s="197"/>
      <c r="C28" s="198"/>
      <c r="D28" s="239">
        <v>0</v>
      </c>
      <c r="E28" s="239">
        <v>0</v>
      </c>
      <c r="F28" s="239"/>
      <c r="G28" s="164"/>
      <c r="H28" s="164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</row>
    <row r="29" spans="1:90" s="7" customFormat="1" ht="18">
      <c r="A29" s="171" t="s">
        <v>359</v>
      </c>
      <c r="B29" s="197"/>
      <c r="C29" s="198"/>
      <c r="D29" s="239">
        <v>0</v>
      </c>
      <c r="E29" s="239">
        <v>0</v>
      </c>
      <c r="F29" s="239"/>
      <c r="G29" s="164"/>
      <c r="H29" s="164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</row>
    <row r="30" spans="1:90" s="72" customFormat="1" ht="36">
      <c r="A30" s="166" t="s">
        <v>573</v>
      </c>
      <c r="B30" s="166"/>
      <c r="C30" s="229"/>
      <c r="D30" s="192"/>
      <c r="E30" s="192"/>
      <c r="F30" s="192"/>
      <c r="G30" s="238"/>
      <c r="H30" s="234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</row>
    <row r="31" spans="1:90" s="7" customFormat="1" ht="36">
      <c r="A31" s="208" t="s">
        <v>95</v>
      </c>
      <c r="B31" s="160"/>
      <c r="C31" s="161"/>
      <c r="D31" s="163">
        <v>0</v>
      </c>
      <c r="E31" s="241">
        <v>0</v>
      </c>
      <c r="F31" s="163"/>
      <c r="G31" s="163"/>
      <c r="H31" s="163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</row>
    <row r="32" spans="1:90" s="7" customFormat="1" ht="36">
      <c r="A32" s="182" t="s">
        <v>574</v>
      </c>
      <c r="B32" s="205"/>
      <c r="C32" s="204"/>
      <c r="D32" s="189">
        <v>0</v>
      </c>
      <c r="E32" s="189">
        <v>0</v>
      </c>
      <c r="F32" s="189"/>
      <c r="G32" s="242"/>
      <c r="H32" s="182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</row>
    <row r="33" spans="1:90" s="7" customFormat="1" ht="18">
      <c r="A33" s="182" t="s">
        <v>575</v>
      </c>
      <c r="B33" s="205"/>
      <c r="C33" s="204"/>
      <c r="D33" s="189">
        <v>0</v>
      </c>
      <c r="E33" s="189">
        <v>0</v>
      </c>
      <c r="F33" s="189"/>
      <c r="G33" s="242"/>
      <c r="H33" s="182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</row>
    <row r="34" spans="1:90" s="7" customFormat="1" ht="36">
      <c r="A34" s="182" t="s">
        <v>96</v>
      </c>
      <c r="B34" s="205"/>
      <c r="C34" s="204"/>
      <c r="D34" s="189">
        <v>0</v>
      </c>
      <c r="E34" s="189">
        <v>0</v>
      </c>
      <c r="F34" s="189"/>
      <c r="G34" s="242"/>
      <c r="H34" s="182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</row>
    <row r="35" spans="2:6" ht="15">
      <c r="B35" s="19"/>
      <c r="C35" s="28"/>
      <c r="D35" s="82"/>
      <c r="E35" s="82"/>
      <c r="F35" s="30"/>
    </row>
  </sheetData>
  <sheetProtection/>
  <printOptions horizontalCentered="1"/>
  <pageMargins left="0.25" right="0.25" top="0.75" bottom="0.75" header="0.3" footer="0.3"/>
  <pageSetup fitToHeight="0" orientation="landscape" scale="70" r:id="rId1"/>
  <headerFooter alignWithMargins="0">
    <oddHeader>&amp;C&amp;14Technology</oddHeader>
    <oddFooter>&amp;CCharter School Tools
charterschooltools.org</oddFooter>
  </headerFooter>
  <rowBreaks count="1" manualBreakCount="1">
    <brk id="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L35"/>
  <sheetViews>
    <sheetView zoomScalePageLayoutView="60" workbookViewId="0" topLeftCell="A11">
      <selection activeCell="A17" sqref="A17"/>
    </sheetView>
  </sheetViews>
  <sheetFormatPr defaultColWidth="8.8515625" defaultRowHeight="12.75"/>
  <cols>
    <col min="1" max="1" width="42.140625" style="44" customWidth="1"/>
    <col min="2" max="2" width="17.8515625" style="44" customWidth="1"/>
    <col min="3" max="3" width="15.00390625" style="45" customWidth="1"/>
    <col min="4" max="4" width="16.8515625" style="71" customWidth="1"/>
    <col min="5" max="5" width="16.421875" style="71" customWidth="1"/>
    <col min="6" max="6" width="36.00390625" style="46" customWidth="1"/>
    <col min="7" max="7" width="32.7109375" style="46" customWidth="1"/>
    <col min="8" max="8" width="17.7109375" style="46" customWidth="1"/>
    <col min="9" max="16384" width="8.8515625" style="46" customWidth="1"/>
  </cols>
  <sheetData>
    <row r="1" spans="1:90" s="102" customFormat="1" ht="53.2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</row>
    <row r="2" spans="1:90" s="85" customFormat="1" ht="70.5" customHeight="1">
      <c r="A2" s="166" t="s">
        <v>360</v>
      </c>
      <c r="B2" s="166"/>
      <c r="C2" s="229"/>
      <c r="D2" s="224" t="s">
        <v>301</v>
      </c>
      <c r="E2" s="224" t="s">
        <v>301</v>
      </c>
      <c r="F2" s="230"/>
      <c r="G2" s="183"/>
      <c r="H2" s="15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</row>
    <row r="3" spans="1:90" s="42" customFormat="1" ht="54">
      <c r="A3" s="170" t="s">
        <v>363</v>
      </c>
      <c r="B3" s="225"/>
      <c r="C3" s="231"/>
      <c r="D3" s="223">
        <v>0</v>
      </c>
      <c r="E3" s="223">
        <v>0</v>
      </c>
      <c r="F3" s="232"/>
      <c r="G3" s="186"/>
      <c r="H3" s="182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</row>
    <row r="4" spans="1:90" s="42" customFormat="1" ht="18">
      <c r="A4" s="170" t="s">
        <v>364</v>
      </c>
      <c r="B4" s="225"/>
      <c r="C4" s="231"/>
      <c r="D4" s="223">
        <v>0</v>
      </c>
      <c r="E4" s="223">
        <v>0</v>
      </c>
      <c r="F4" s="232"/>
      <c r="G4" s="186"/>
      <c r="H4" s="182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</row>
    <row r="5" spans="1:90" s="42" customFormat="1" ht="18">
      <c r="A5" s="170" t="s">
        <v>365</v>
      </c>
      <c r="B5" s="225"/>
      <c r="C5" s="231"/>
      <c r="D5" s="223">
        <v>0</v>
      </c>
      <c r="E5" s="223">
        <v>0</v>
      </c>
      <c r="F5" s="232"/>
      <c r="G5" s="186"/>
      <c r="H5" s="182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</row>
    <row r="6" spans="1:90" s="42" customFormat="1" ht="18">
      <c r="A6" s="170" t="s">
        <v>366</v>
      </c>
      <c r="B6" s="225"/>
      <c r="C6" s="231"/>
      <c r="D6" s="223">
        <v>0</v>
      </c>
      <c r="E6" s="223">
        <v>0</v>
      </c>
      <c r="F6" s="232"/>
      <c r="G6" s="186"/>
      <c r="H6" s="182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</row>
    <row r="7" spans="1:90" s="42" customFormat="1" ht="54">
      <c r="A7" s="208" t="s">
        <v>576</v>
      </c>
      <c r="B7" s="225"/>
      <c r="C7" s="231"/>
      <c r="D7" s="223">
        <v>0</v>
      </c>
      <c r="E7" s="223">
        <v>0</v>
      </c>
      <c r="F7" s="232"/>
      <c r="G7" s="186"/>
      <c r="H7" s="182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</row>
    <row r="8" spans="1:90" s="40" customFormat="1" ht="54">
      <c r="A8" s="208" t="s">
        <v>577</v>
      </c>
      <c r="B8" s="225"/>
      <c r="C8" s="231"/>
      <c r="D8" s="223">
        <v>0</v>
      </c>
      <c r="E8" s="223">
        <v>0</v>
      </c>
      <c r="F8" s="232"/>
      <c r="G8" s="186"/>
      <c r="H8" s="182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</row>
    <row r="9" spans="1:90" s="40" customFormat="1" ht="36">
      <c r="A9" s="208" t="s">
        <v>293</v>
      </c>
      <c r="B9" s="225"/>
      <c r="C9" s="231"/>
      <c r="D9" s="223">
        <v>0</v>
      </c>
      <c r="E9" s="223">
        <v>0</v>
      </c>
      <c r="F9" s="232"/>
      <c r="G9" s="186"/>
      <c r="H9" s="182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</row>
    <row r="10" spans="1:90" s="40" customFormat="1" ht="54.75" customHeight="1">
      <c r="A10" s="208" t="s">
        <v>294</v>
      </c>
      <c r="B10" s="225"/>
      <c r="C10" s="231"/>
      <c r="D10" s="223">
        <v>0</v>
      </c>
      <c r="E10" s="223">
        <v>0</v>
      </c>
      <c r="F10" s="232"/>
      <c r="G10" s="186"/>
      <c r="H10" s="182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</row>
    <row r="11" spans="1:90" s="40" customFormat="1" ht="54">
      <c r="A11" s="208" t="s">
        <v>152</v>
      </c>
      <c r="B11" s="225"/>
      <c r="C11" s="231"/>
      <c r="D11" s="223">
        <v>0</v>
      </c>
      <c r="E11" s="223">
        <v>0</v>
      </c>
      <c r="F11" s="232"/>
      <c r="G11" s="186"/>
      <c r="H11" s="182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</row>
    <row r="12" spans="1:90" s="40" customFormat="1" ht="72">
      <c r="A12" s="208" t="s">
        <v>578</v>
      </c>
      <c r="B12" s="225"/>
      <c r="C12" s="231"/>
      <c r="D12" s="223">
        <v>0</v>
      </c>
      <c r="E12" s="223">
        <v>0</v>
      </c>
      <c r="F12" s="232"/>
      <c r="G12" s="186"/>
      <c r="H12" s="182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</row>
    <row r="13" spans="1:90" s="40" customFormat="1" ht="72">
      <c r="A13" s="208" t="s">
        <v>237</v>
      </c>
      <c r="B13" s="225"/>
      <c r="C13" s="231"/>
      <c r="D13" s="223">
        <v>0</v>
      </c>
      <c r="E13" s="223">
        <v>0</v>
      </c>
      <c r="F13" s="232"/>
      <c r="G13" s="186"/>
      <c r="H13" s="182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</row>
    <row r="14" spans="1:90" s="40" customFormat="1" ht="36">
      <c r="A14" s="208" t="s">
        <v>435</v>
      </c>
      <c r="B14" s="225"/>
      <c r="C14" s="231"/>
      <c r="D14" s="223">
        <v>0</v>
      </c>
      <c r="E14" s="223">
        <v>0</v>
      </c>
      <c r="F14" s="232"/>
      <c r="G14" s="186"/>
      <c r="H14" s="182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</row>
    <row r="15" spans="1:90" s="40" customFormat="1" ht="36">
      <c r="A15" s="182" t="s">
        <v>579</v>
      </c>
      <c r="B15" s="225"/>
      <c r="C15" s="231"/>
      <c r="D15" s="223">
        <v>0</v>
      </c>
      <c r="E15" s="223">
        <v>0</v>
      </c>
      <c r="F15" s="232"/>
      <c r="G15" s="186"/>
      <c r="H15" s="182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</row>
    <row r="16" spans="1:90" s="40" customFormat="1" ht="36">
      <c r="A16" s="182" t="s">
        <v>38</v>
      </c>
      <c r="B16" s="225"/>
      <c r="C16" s="231"/>
      <c r="D16" s="223">
        <v>0</v>
      </c>
      <c r="E16" s="223">
        <v>0</v>
      </c>
      <c r="F16" s="232"/>
      <c r="G16" s="186"/>
      <c r="H16" s="182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</row>
    <row r="17" spans="1:90" s="40" customFormat="1" ht="36">
      <c r="A17" s="182" t="s">
        <v>39</v>
      </c>
      <c r="B17" s="225"/>
      <c r="C17" s="231"/>
      <c r="D17" s="223">
        <v>0</v>
      </c>
      <c r="E17" s="223">
        <v>0</v>
      </c>
      <c r="F17" s="232"/>
      <c r="G17" s="186"/>
      <c r="H17" s="182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</row>
    <row r="18" spans="1:8" ht="18">
      <c r="A18" s="263"/>
      <c r="B18" s="263"/>
      <c r="C18" s="264"/>
      <c r="D18" s="265"/>
      <c r="E18" s="265"/>
      <c r="F18" s="277"/>
      <c r="G18" s="277"/>
      <c r="H18" s="265"/>
    </row>
    <row r="19" spans="6:7" ht="12.75">
      <c r="F19" s="50"/>
      <c r="G19" s="50"/>
    </row>
    <row r="20" spans="6:7" ht="12.75">
      <c r="F20" s="50"/>
      <c r="G20" s="50"/>
    </row>
    <row r="21" spans="6:7" ht="12.75">
      <c r="F21" s="50"/>
      <c r="G21" s="50"/>
    </row>
    <row r="22" spans="6:7" ht="12.75">
      <c r="F22" s="50"/>
      <c r="G22" s="50"/>
    </row>
    <row r="23" spans="6:7" ht="12.75">
      <c r="F23" s="50"/>
      <c r="G23" s="50"/>
    </row>
    <row r="24" spans="6:7" ht="12.75">
      <c r="F24" s="50"/>
      <c r="G24" s="50"/>
    </row>
    <row r="25" spans="6:7" ht="12.75">
      <c r="F25" s="50"/>
      <c r="G25" s="50"/>
    </row>
    <row r="26" spans="6:7" ht="12.75">
      <c r="F26" s="50"/>
      <c r="G26" s="50"/>
    </row>
    <row r="27" spans="6:7" ht="12.75">
      <c r="F27" s="50"/>
      <c r="G27" s="50"/>
    </row>
    <row r="28" spans="6:7" ht="12.75">
      <c r="F28" s="50"/>
      <c r="G28" s="50"/>
    </row>
    <row r="29" spans="6:7" ht="12.75">
      <c r="F29" s="50"/>
      <c r="G29" s="50"/>
    </row>
    <row r="30" spans="6:7" ht="12.75">
      <c r="F30" s="50"/>
      <c r="G30" s="50"/>
    </row>
    <row r="31" spans="6:7" ht="12.75">
      <c r="F31" s="50"/>
      <c r="G31" s="50"/>
    </row>
    <row r="32" spans="6:7" ht="12.75">
      <c r="F32" s="50"/>
      <c r="G32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sheetProtection/>
  <printOptions horizontalCentered="1"/>
  <pageMargins left="0.25" right="0.25" top="0.75" bottom="0.75" header="0.3" footer="0.3"/>
  <pageSetup orientation="landscape" scale="70" r:id="rId1"/>
  <headerFooter alignWithMargins="0">
    <oddHeader>&amp;C&amp;14Procurement</oddHeader>
    <oddFooter>&amp;CCharter School Tools
charterschooltools.org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12"/>
  <sheetViews>
    <sheetView zoomScalePageLayoutView="50" workbookViewId="0" topLeftCell="A5">
      <selection activeCell="A12" sqref="A12"/>
    </sheetView>
  </sheetViews>
  <sheetFormatPr defaultColWidth="9.00390625" defaultRowHeight="12.75"/>
  <cols>
    <col min="1" max="1" width="42.140625" style="16" customWidth="1"/>
    <col min="2" max="2" width="19.421875" style="16" customWidth="1"/>
    <col min="3" max="3" width="15.00390625" style="27" customWidth="1"/>
    <col min="4" max="4" width="18.140625" style="71" customWidth="1"/>
    <col min="5" max="5" width="16.28125" style="71" customWidth="1"/>
    <col min="6" max="6" width="33.00390625" style="6" customWidth="1"/>
    <col min="7" max="7" width="30.140625" style="6" customWidth="1"/>
    <col min="8" max="8" width="20.140625" style="6" customWidth="1"/>
    <col min="9" max="16384" width="9.00390625" style="6" customWidth="1"/>
  </cols>
  <sheetData>
    <row r="1" spans="1:60" s="8" customFormat="1" ht="55.5" customHeight="1">
      <c r="A1" s="148" t="s">
        <v>388</v>
      </c>
      <c r="B1" s="148" t="s">
        <v>336</v>
      </c>
      <c r="C1" s="175" t="s">
        <v>196</v>
      </c>
      <c r="D1" s="148" t="s">
        <v>15</v>
      </c>
      <c r="E1" s="175" t="s">
        <v>16</v>
      </c>
      <c r="F1" s="148" t="s">
        <v>65</v>
      </c>
      <c r="G1" s="151" t="s">
        <v>218</v>
      </c>
      <c r="H1" s="148" t="s">
        <v>195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</row>
    <row r="2" spans="1:60" s="87" customFormat="1" ht="84" customHeight="1">
      <c r="A2" s="166" t="s">
        <v>329</v>
      </c>
      <c r="B2" s="153"/>
      <c r="C2" s="154"/>
      <c r="D2" s="155" t="s">
        <v>301</v>
      </c>
      <c r="E2" s="155" t="s">
        <v>301</v>
      </c>
      <c r="F2" s="227"/>
      <c r="G2" s="157"/>
      <c r="H2" s="157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1:60" s="7" customFormat="1" ht="72">
      <c r="A3" s="171" t="s">
        <v>581</v>
      </c>
      <c r="B3" s="160"/>
      <c r="C3" s="161"/>
      <c r="D3" s="162">
        <v>0</v>
      </c>
      <c r="E3" s="162">
        <v>0</v>
      </c>
      <c r="F3" s="228"/>
      <c r="G3" s="164"/>
      <c r="H3" s="164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</row>
    <row r="4" spans="1:60" s="7" customFormat="1" ht="36">
      <c r="A4" s="171" t="s">
        <v>580</v>
      </c>
      <c r="B4" s="160"/>
      <c r="C4" s="161"/>
      <c r="D4" s="162">
        <v>0</v>
      </c>
      <c r="E4" s="162">
        <v>0</v>
      </c>
      <c r="F4" s="228"/>
      <c r="G4" s="164"/>
      <c r="H4" s="164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</row>
    <row r="5" spans="1:60" s="7" customFormat="1" ht="36">
      <c r="A5" s="171" t="s">
        <v>238</v>
      </c>
      <c r="B5" s="160"/>
      <c r="C5" s="161"/>
      <c r="D5" s="162">
        <v>0</v>
      </c>
      <c r="E5" s="162">
        <v>0</v>
      </c>
      <c r="F5" s="228"/>
      <c r="G5" s="164"/>
      <c r="H5" s="164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</row>
    <row r="6" spans="1:60" s="7" customFormat="1" ht="72">
      <c r="A6" s="171" t="s">
        <v>277</v>
      </c>
      <c r="B6" s="160"/>
      <c r="C6" s="161"/>
      <c r="D6" s="162">
        <v>0</v>
      </c>
      <c r="E6" s="162">
        <v>0</v>
      </c>
      <c r="F6" s="228"/>
      <c r="G6" s="164"/>
      <c r="H6" s="164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</row>
    <row r="7" spans="1:60" s="7" customFormat="1" ht="54">
      <c r="A7" s="171" t="s">
        <v>582</v>
      </c>
      <c r="B7" s="160"/>
      <c r="C7" s="161"/>
      <c r="D7" s="162">
        <v>0</v>
      </c>
      <c r="E7" s="162">
        <v>0</v>
      </c>
      <c r="F7" s="228"/>
      <c r="G7" s="164"/>
      <c r="H7" s="164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</row>
    <row r="8" spans="1:60" s="7" customFormat="1" ht="54">
      <c r="A8" s="171" t="s">
        <v>583</v>
      </c>
      <c r="B8" s="160"/>
      <c r="C8" s="161"/>
      <c r="D8" s="162">
        <v>0</v>
      </c>
      <c r="E8" s="162">
        <v>0</v>
      </c>
      <c r="F8" s="228"/>
      <c r="G8" s="164"/>
      <c r="H8" s="164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</row>
    <row r="9" spans="1:60" s="7" customFormat="1" ht="36">
      <c r="A9" s="171" t="s">
        <v>248</v>
      </c>
      <c r="B9" s="160"/>
      <c r="C9" s="161"/>
      <c r="D9" s="162">
        <v>0</v>
      </c>
      <c r="E9" s="162">
        <v>0</v>
      </c>
      <c r="F9" s="228"/>
      <c r="G9" s="164"/>
      <c r="H9" s="164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</row>
    <row r="10" spans="1:60" s="7" customFormat="1" ht="36">
      <c r="A10" s="171" t="s">
        <v>556</v>
      </c>
      <c r="B10" s="160"/>
      <c r="C10" s="161"/>
      <c r="D10" s="162">
        <v>0</v>
      </c>
      <c r="E10" s="162">
        <v>0</v>
      </c>
      <c r="F10" s="228"/>
      <c r="G10" s="164"/>
      <c r="H10" s="164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</row>
    <row r="11" spans="1:60" s="7" customFormat="1" ht="36">
      <c r="A11" s="171" t="s">
        <v>101</v>
      </c>
      <c r="B11" s="160"/>
      <c r="C11" s="161"/>
      <c r="D11" s="162">
        <v>0</v>
      </c>
      <c r="E11" s="162">
        <v>0</v>
      </c>
      <c r="F11" s="228"/>
      <c r="G11" s="164"/>
      <c r="H11" s="164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</row>
    <row r="12" spans="2:3" ht="12.75">
      <c r="B12" s="17"/>
      <c r="C12" s="28"/>
    </row>
  </sheetData>
  <sheetProtection/>
  <printOptions horizontalCentered="1"/>
  <pageMargins left="0.25" right="0.20625" top="0.75" bottom="0.75" header="0.3" footer="0.3"/>
  <pageSetup horizontalDpi="400" verticalDpi="400" orientation="landscape" scale="70" r:id="rId1"/>
  <headerFooter alignWithMargins="0">
    <oddHeader>&amp;C&amp;14Professional Development</oddHeader>
    <oddFooter>&amp;CCharter School Tools
charterschooltools.org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zoomScalePageLayoutView="60" workbookViewId="0" topLeftCell="A22">
      <selection activeCell="A32" sqref="A32"/>
    </sheetView>
  </sheetViews>
  <sheetFormatPr defaultColWidth="8.8515625" defaultRowHeight="12.75"/>
  <cols>
    <col min="1" max="1" width="42.140625" style="33" customWidth="1"/>
    <col min="2" max="2" width="19.28125" style="33" customWidth="1"/>
    <col min="3" max="3" width="15.00390625" style="33" customWidth="1"/>
    <col min="4" max="5" width="16.7109375" style="71" customWidth="1"/>
    <col min="6" max="6" width="31.28125" style="34" customWidth="1"/>
    <col min="7" max="7" width="33.00390625" style="34" customWidth="1"/>
    <col min="8" max="8" width="20.7109375" style="134" customWidth="1"/>
    <col min="9" max="16384" width="8.8515625" style="34" customWidth="1"/>
  </cols>
  <sheetData>
    <row r="1" spans="1:64" s="90" customFormat="1" ht="51.75" customHeight="1">
      <c r="A1" s="148" t="s">
        <v>388</v>
      </c>
      <c r="B1" s="149" t="s">
        <v>336</v>
      </c>
      <c r="C1" s="150" t="s">
        <v>196</v>
      </c>
      <c r="D1" s="148" t="s">
        <v>15</v>
      </c>
      <c r="E1" s="150" t="s">
        <v>16</v>
      </c>
      <c r="F1" s="148" t="s">
        <v>65</v>
      </c>
      <c r="G1" s="151" t="s">
        <v>218</v>
      </c>
      <c r="H1" s="148" t="s">
        <v>195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64" s="88" customFormat="1" ht="75" customHeight="1">
      <c r="A2" s="166" t="s">
        <v>103</v>
      </c>
      <c r="B2" s="166"/>
      <c r="C2" s="166"/>
      <c r="D2" s="224" t="s">
        <v>301</v>
      </c>
      <c r="E2" s="224" t="s">
        <v>301</v>
      </c>
      <c r="F2" s="207"/>
      <c r="G2" s="153"/>
      <c r="H2" s="153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s="32" customFormat="1" ht="18" customHeight="1">
      <c r="A3" s="170" t="s">
        <v>584</v>
      </c>
      <c r="B3" s="225"/>
      <c r="C3" s="226"/>
      <c r="D3" s="223">
        <v>0</v>
      </c>
      <c r="E3" s="223">
        <v>0</v>
      </c>
      <c r="F3" s="223"/>
      <c r="G3" s="182"/>
      <c r="H3" s="18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s="32" customFormat="1" ht="36">
      <c r="A4" s="170" t="s">
        <v>585</v>
      </c>
      <c r="B4" s="225"/>
      <c r="C4" s="226"/>
      <c r="D4" s="223">
        <v>0</v>
      </c>
      <c r="E4" s="223">
        <v>0</v>
      </c>
      <c r="F4" s="223"/>
      <c r="G4" s="182"/>
      <c r="H4" s="18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s="32" customFormat="1" ht="18" customHeight="1">
      <c r="A5" s="170" t="s">
        <v>104</v>
      </c>
      <c r="B5" s="225"/>
      <c r="C5" s="226"/>
      <c r="D5" s="223">
        <v>0</v>
      </c>
      <c r="E5" s="223">
        <v>0</v>
      </c>
      <c r="F5" s="223"/>
      <c r="G5" s="182"/>
      <c r="H5" s="18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s="32" customFormat="1" ht="54">
      <c r="A6" s="170" t="s">
        <v>586</v>
      </c>
      <c r="B6" s="225"/>
      <c r="C6" s="226"/>
      <c r="D6" s="223">
        <v>0</v>
      </c>
      <c r="E6" s="223">
        <v>0</v>
      </c>
      <c r="F6" s="223"/>
      <c r="G6" s="182"/>
      <c r="H6" s="18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s="65" customFormat="1" ht="54">
      <c r="A7" s="215" t="s">
        <v>57</v>
      </c>
      <c r="B7" s="225"/>
      <c r="C7" s="226"/>
      <c r="D7" s="223">
        <v>0</v>
      </c>
      <c r="E7" s="223">
        <v>0</v>
      </c>
      <c r="F7" s="223"/>
      <c r="G7" s="182"/>
      <c r="H7" s="18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s="31" customFormat="1" ht="54">
      <c r="A8" s="215" t="s">
        <v>587</v>
      </c>
      <c r="B8" s="225"/>
      <c r="C8" s="226"/>
      <c r="D8" s="223">
        <v>0</v>
      </c>
      <c r="E8" s="223">
        <v>0</v>
      </c>
      <c r="F8" s="223"/>
      <c r="G8" s="182"/>
      <c r="H8" s="18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</row>
    <row r="9" spans="1:64" s="31" customFormat="1" ht="36">
      <c r="A9" s="215" t="s">
        <v>52</v>
      </c>
      <c r="B9" s="225"/>
      <c r="C9" s="226"/>
      <c r="D9" s="223">
        <v>0</v>
      </c>
      <c r="E9" s="223">
        <v>0</v>
      </c>
      <c r="F9" s="223"/>
      <c r="G9" s="182"/>
      <c r="H9" s="182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</row>
    <row r="10" spans="1:64" s="31" customFormat="1" ht="54">
      <c r="A10" s="215" t="s">
        <v>107</v>
      </c>
      <c r="B10" s="225"/>
      <c r="C10" s="226"/>
      <c r="D10" s="223">
        <v>0</v>
      </c>
      <c r="E10" s="223">
        <v>0</v>
      </c>
      <c r="F10" s="223"/>
      <c r="G10" s="182"/>
      <c r="H10" s="182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64" s="31" customFormat="1" ht="18" customHeight="1">
      <c r="A11" s="215" t="s">
        <v>588</v>
      </c>
      <c r="B11" s="225"/>
      <c r="C11" s="226"/>
      <c r="D11" s="223">
        <v>0</v>
      </c>
      <c r="E11" s="223">
        <v>0</v>
      </c>
      <c r="F11" s="223"/>
      <c r="G11" s="182"/>
      <c r="H11" s="182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64" s="31" customFormat="1" ht="36">
      <c r="A12" s="215" t="s">
        <v>182</v>
      </c>
      <c r="B12" s="225"/>
      <c r="C12" s="226"/>
      <c r="D12" s="223">
        <v>0</v>
      </c>
      <c r="E12" s="223">
        <v>0</v>
      </c>
      <c r="F12" s="223"/>
      <c r="G12" s="182"/>
      <c r="H12" s="182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s="31" customFormat="1" ht="18">
      <c r="A13" s="215" t="s">
        <v>589</v>
      </c>
      <c r="B13" s="225"/>
      <c r="C13" s="226"/>
      <c r="D13" s="223">
        <v>0</v>
      </c>
      <c r="E13" s="223">
        <v>0</v>
      </c>
      <c r="F13" s="223"/>
      <c r="G13" s="182"/>
      <c r="H13" s="182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</row>
    <row r="14" spans="1:64" s="31" customFormat="1" ht="72">
      <c r="A14" s="215" t="s">
        <v>590</v>
      </c>
      <c r="B14" s="225"/>
      <c r="C14" s="226"/>
      <c r="D14" s="223">
        <v>0</v>
      </c>
      <c r="E14" s="223">
        <v>0</v>
      </c>
      <c r="F14" s="223"/>
      <c r="G14" s="182"/>
      <c r="H14" s="182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s="31" customFormat="1" ht="54">
      <c r="A15" s="215" t="s">
        <v>591</v>
      </c>
      <c r="B15" s="225"/>
      <c r="C15" s="226"/>
      <c r="D15" s="223">
        <v>0</v>
      </c>
      <c r="E15" s="223">
        <v>0</v>
      </c>
      <c r="F15" s="223"/>
      <c r="G15" s="182"/>
      <c r="H15" s="182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s="88" customFormat="1" ht="18" customHeight="1">
      <c r="A16" s="166" t="s">
        <v>110</v>
      </c>
      <c r="B16" s="203"/>
      <c r="C16" s="216"/>
      <c r="D16" s="203"/>
      <c r="E16" s="203"/>
      <c r="F16" s="203"/>
      <c r="G16" s="153"/>
      <c r="H16" s="153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s="31" customFormat="1" ht="36">
      <c r="A17" s="182" t="s">
        <v>111</v>
      </c>
      <c r="B17" s="205"/>
      <c r="C17" s="226"/>
      <c r="D17" s="223">
        <v>0</v>
      </c>
      <c r="E17" s="223">
        <v>0</v>
      </c>
      <c r="F17" s="223"/>
      <c r="G17" s="182"/>
      <c r="H17" s="182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64" s="31" customFormat="1" ht="36">
      <c r="A18" s="182" t="s">
        <v>592</v>
      </c>
      <c r="B18" s="205"/>
      <c r="C18" s="226"/>
      <c r="D18" s="223">
        <v>0</v>
      </c>
      <c r="E18" s="223">
        <v>0</v>
      </c>
      <c r="F18" s="223"/>
      <c r="G18" s="182"/>
      <c r="H18" s="182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s="31" customFormat="1" ht="36">
      <c r="A19" s="182" t="s">
        <v>593</v>
      </c>
      <c r="B19" s="205"/>
      <c r="C19" s="226"/>
      <c r="D19" s="223">
        <v>0</v>
      </c>
      <c r="E19" s="223">
        <v>0</v>
      </c>
      <c r="F19" s="223"/>
      <c r="G19" s="182"/>
      <c r="H19" s="182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</row>
    <row r="20" spans="1:64" ht="18" customHeight="1">
      <c r="A20" s="182" t="s">
        <v>374</v>
      </c>
      <c r="B20" s="205"/>
      <c r="C20" s="226"/>
      <c r="D20" s="223">
        <v>0</v>
      </c>
      <c r="E20" s="223">
        <v>0</v>
      </c>
      <c r="F20" s="223"/>
      <c r="G20" s="182"/>
      <c r="H20" s="182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ht="18" customHeight="1">
      <c r="A21" s="182" t="s">
        <v>375</v>
      </c>
      <c r="B21" s="205"/>
      <c r="C21" s="226"/>
      <c r="D21" s="223">
        <v>0</v>
      </c>
      <c r="E21" s="223">
        <v>0</v>
      </c>
      <c r="F21" s="223"/>
      <c r="G21" s="182"/>
      <c r="H21" s="182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ht="18" customHeight="1">
      <c r="A22" s="182" t="s">
        <v>446</v>
      </c>
      <c r="B22" s="205"/>
      <c r="C22" s="226"/>
      <c r="D22" s="223">
        <v>0</v>
      </c>
      <c r="E22" s="223">
        <v>0</v>
      </c>
      <c r="F22" s="223"/>
      <c r="G22" s="182"/>
      <c r="H22" s="182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</row>
    <row r="23" spans="1:64" ht="18" customHeight="1">
      <c r="A23" s="182" t="s">
        <v>447</v>
      </c>
      <c r="B23" s="205"/>
      <c r="C23" s="226"/>
      <c r="D23" s="223">
        <v>0</v>
      </c>
      <c r="E23" s="223">
        <v>0</v>
      </c>
      <c r="F23" s="223"/>
      <c r="G23" s="182"/>
      <c r="H23" s="182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</row>
    <row r="24" spans="1:64" s="89" customFormat="1" ht="18" customHeight="1">
      <c r="A24" s="166" t="s">
        <v>131</v>
      </c>
      <c r="B24" s="153"/>
      <c r="C24" s="153"/>
      <c r="D24" s="157"/>
      <c r="E24" s="157"/>
      <c r="F24" s="157"/>
      <c r="G24" s="157"/>
      <c r="H24" s="157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64" ht="54">
      <c r="A25" s="171" t="s">
        <v>232</v>
      </c>
      <c r="B25" s="205"/>
      <c r="C25" s="226"/>
      <c r="D25" s="223">
        <v>0</v>
      </c>
      <c r="E25" s="223">
        <v>0</v>
      </c>
      <c r="F25" s="223"/>
      <c r="G25" s="182"/>
      <c r="H25" s="182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ht="36">
      <c r="A26" s="171" t="s">
        <v>40</v>
      </c>
      <c r="B26" s="205"/>
      <c r="C26" s="226"/>
      <c r="D26" s="223">
        <v>0</v>
      </c>
      <c r="E26" s="223">
        <v>0</v>
      </c>
      <c r="F26" s="223"/>
      <c r="G26" s="182"/>
      <c r="H26" s="182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64" ht="33.75" customHeight="1">
      <c r="A27" s="171" t="s">
        <v>317</v>
      </c>
      <c r="B27" s="205"/>
      <c r="C27" s="226"/>
      <c r="D27" s="223">
        <v>0</v>
      </c>
      <c r="E27" s="223">
        <v>0</v>
      </c>
      <c r="F27" s="223"/>
      <c r="G27" s="182"/>
      <c r="H27" s="182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ht="54">
      <c r="A28" s="171" t="s">
        <v>318</v>
      </c>
      <c r="B28" s="205"/>
      <c r="C28" s="226"/>
      <c r="D28" s="223">
        <v>0</v>
      </c>
      <c r="E28" s="223">
        <v>0</v>
      </c>
      <c r="F28" s="223"/>
      <c r="G28" s="182"/>
      <c r="H28" s="182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</row>
    <row r="29" spans="1:64" ht="36">
      <c r="A29" s="171" t="s">
        <v>41</v>
      </c>
      <c r="B29" s="205"/>
      <c r="C29" s="226"/>
      <c r="D29" s="223">
        <v>0</v>
      </c>
      <c r="E29" s="223">
        <v>0</v>
      </c>
      <c r="F29" s="223"/>
      <c r="G29" s="182"/>
      <c r="H29" s="182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ht="54">
      <c r="A30" s="171" t="s">
        <v>413</v>
      </c>
      <c r="B30" s="205"/>
      <c r="C30" s="226"/>
      <c r="D30" s="223">
        <v>0</v>
      </c>
      <c r="E30" s="223">
        <v>0</v>
      </c>
      <c r="F30" s="223"/>
      <c r="G30" s="182"/>
      <c r="H30" s="182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64" ht="36">
      <c r="A31" s="171" t="s">
        <v>414</v>
      </c>
      <c r="B31" s="205"/>
      <c r="C31" s="226"/>
      <c r="D31" s="223">
        <v>0</v>
      </c>
      <c r="E31" s="223">
        <v>0</v>
      </c>
      <c r="F31" s="223"/>
      <c r="G31" s="182"/>
      <c r="H31" s="182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8:64" ht="12.75">
      <c r="H32" s="147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</row>
    <row r="33" spans="9:64" ht="12.75"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</row>
    <row r="34" spans="9:64" ht="12.75"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</row>
    <row r="35" spans="9:64" ht="12.75"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</row>
    <row r="36" spans="9:64" ht="12.75"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</row>
    <row r="37" spans="9:64" ht="12.75"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9:64" ht="12.75"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</row>
    <row r="39" spans="9:64" ht="12.75"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</row>
    <row r="40" spans="9:64" ht="12.75"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</row>
    <row r="41" spans="9:64" ht="12.75"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</row>
    <row r="42" spans="9:64" ht="12.75"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</row>
    <row r="43" spans="9:64" ht="12.75"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</row>
    <row r="44" spans="9:64" ht="12.75"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</row>
    <row r="45" spans="9:64" ht="12.7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</row>
    <row r="46" spans="9:64" ht="12.75"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</row>
    <row r="47" spans="9:64" ht="12.75"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</row>
    <row r="48" spans="9:64" ht="12.75"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</row>
    <row r="49" spans="9:64" ht="12.75"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</row>
    <row r="50" spans="9:64" ht="12.75"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</row>
    <row r="51" spans="9:64" ht="12.75"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</row>
    <row r="52" spans="9:64" ht="12.75"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</row>
    <row r="53" spans="9:64" ht="12.75"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</row>
    <row r="54" spans="9:64" ht="12.75"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</row>
    <row r="55" spans="9:64" ht="12.75"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</row>
    <row r="56" spans="9:64" ht="12.75"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</row>
    <row r="57" spans="9:64" ht="12.75"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</row>
    <row r="58" spans="9:64" ht="12.75"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</row>
    <row r="59" spans="9:64" ht="12.75"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</row>
    <row r="60" spans="9:64" ht="12.75"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</row>
    <row r="61" spans="9:64" ht="12.75"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</row>
    <row r="62" spans="9:64" ht="12.75"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</row>
    <row r="63" spans="9:64" ht="12.75"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</row>
    <row r="64" spans="9:64" ht="12.75"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</row>
    <row r="65" spans="9:64" ht="12.75"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</row>
    <row r="66" spans="9:64" ht="12.75"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</row>
    <row r="67" spans="9:64" ht="12.75"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</row>
    <row r="68" spans="9:64" ht="12.75"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</row>
    <row r="69" spans="9:64" ht="12.75"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</row>
    <row r="70" spans="9:64" ht="12.75"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</row>
    <row r="71" spans="9:64" ht="12.75"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</row>
    <row r="72" spans="9:64" ht="12.75"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</row>
    <row r="73" spans="9:64" ht="12.75"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</row>
    <row r="74" spans="9:64" ht="12.75"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</row>
    <row r="75" spans="9:64" ht="12.75"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</row>
    <row r="76" spans="9:64" ht="12.75"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</row>
    <row r="77" spans="9:64" ht="12.75"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</row>
    <row r="78" spans="9:64" ht="12.75"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</row>
    <row r="79" spans="9:64" ht="12.75"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</row>
    <row r="80" spans="9:64" ht="12.75"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</row>
    <row r="81" spans="9:64" ht="12.75"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</row>
    <row r="82" spans="9:64" ht="12.75"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</row>
    <row r="83" spans="9:64" ht="12.75"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</row>
    <row r="84" spans="9:64" ht="12.75"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</row>
    <row r="85" spans="9:64" ht="12.75"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</row>
    <row r="86" spans="9:64" ht="12.75"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</row>
    <row r="87" spans="9:64" ht="12.75"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</row>
    <row r="88" spans="9:64" ht="12.75"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</row>
    <row r="89" spans="9:64" ht="12.75"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</row>
    <row r="90" spans="9:64" ht="12.75"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</row>
    <row r="91" spans="9:64" ht="12.75"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</row>
    <row r="92" spans="9:64" ht="12.75"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</row>
    <row r="93" spans="9:64" ht="12.75"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</row>
    <row r="94" spans="9:64" ht="12.75"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</row>
    <row r="95" spans="9:64" ht="12.75"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</row>
    <row r="96" spans="9:64" ht="12.75"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</row>
    <row r="97" spans="9:64" ht="12.75"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</row>
    <row r="98" spans="9:64" ht="12.75"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</row>
    <row r="99" spans="9:64" ht="12.75"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</row>
    <row r="100" spans="9:64" ht="12.75"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9:64" ht="12.75"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</row>
    <row r="102" spans="9:64" ht="12.75"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</row>
    <row r="103" spans="9:64" ht="12.75"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</row>
    <row r="104" spans="9:64" ht="12.75"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</row>
    <row r="105" spans="9:64" ht="12.75"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</row>
    <row r="106" spans="9:64" ht="12.75"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</row>
    <row r="107" spans="9:64" ht="12.75"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</row>
    <row r="108" spans="9:64" ht="12.75"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</row>
    <row r="109" spans="9:64" ht="12.75"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</row>
    <row r="110" spans="9:64" ht="12.75"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</row>
    <row r="111" spans="9:64" ht="12.75"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</row>
    <row r="112" spans="9:64" ht="12.75"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</row>
    <row r="113" spans="9:64" ht="12.75"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</row>
    <row r="114" spans="9:64" ht="12.75"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</row>
    <row r="115" spans="9:64" ht="12.75"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</row>
    <row r="116" spans="9:64" ht="12.75"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</row>
    <row r="117" spans="9:64" ht="12.75"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</row>
    <row r="118" spans="9:64" ht="12.75"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</row>
    <row r="119" spans="9:64" ht="12.75"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</row>
    <row r="120" spans="9:64" ht="12.75"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</row>
    <row r="121" spans="9:64" ht="12.75"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</row>
    <row r="122" spans="9:64" ht="12.75"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</row>
    <row r="123" spans="9:64" ht="12.75"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</row>
    <row r="124" spans="9:64" ht="12.75"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</row>
    <row r="125" spans="9:64" ht="12.75"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</row>
    <row r="126" spans="9:64" ht="12.75"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</row>
    <row r="127" spans="9:64" ht="12.75"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</row>
    <row r="128" spans="9:64" ht="12.75"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</row>
    <row r="129" spans="9:64" ht="12.75"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</row>
    <row r="130" spans="9:64" ht="12.75"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</row>
    <row r="131" spans="9:64" ht="12.75"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</row>
    <row r="132" spans="9:64" ht="12.75"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</row>
    <row r="133" spans="9:64" ht="12.75"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</row>
    <row r="134" spans="9:64" ht="12.75"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</row>
    <row r="135" spans="9:64" ht="12.75"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</row>
    <row r="136" spans="9:64" ht="12.75"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</row>
    <row r="137" spans="9:64" ht="12.75"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</row>
    <row r="138" spans="9:64" ht="12.75"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</row>
    <row r="139" spans="9:64" ht="12.75"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</row>
    <row r="140" spans="9:64" ht="12.75"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</row>
    <row r="141" spans="9:64" ht="12.75"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</row>
    <row r="142" spans="9:64" ht="12.75"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</row>
    <row r="143" spans="9:64" ht="12.75"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</row>
    <row r="144" spans="9:64" ht="12.75"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</row>
    <row r="145" spans="9:64" ht="12.75"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</row>
    <row r="146" spans="9:64" ht="12.75"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</row>
    <row r="147" spans="9:64" ht="12.75"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</row>
    <row r="148" spans="9:64" ht="12.75"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</row>
    <row r="149" spans="9:64" ht="12.75"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</row>
    <row r="150" spans="9:64" ht="12.75"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</row>
    <row r="151" spans="9:64" ht="12.75"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</row>
    <row r="152" spans="9:64" ht="12.75"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</row>
    <row r="153" spans="9:64" ht="12.75"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</row>
    <row r="154" spans="9:64" ht="12.75"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</row>
    <row r="155" spans="9:64" ht="12.75"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</row>
    <row r="156" spans="9:64" ht="12.75"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</row>
    <row r="157" spans="9:64" ht="12.75"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</row>
    <row r="158" spans="9:64" ht="12.75"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</row>
    <row r="159" spans="9:64" ht="12.75"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</row>
    <row r="160" spans="9:64" ht="12.75"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</row>
    <row r="161" spans="9:64" ht="12.75"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</row>
    <row r="162" spans="9:64" ht="12.75"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</row>
    <row r="163" spans="9:64" ht="12.75"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</row>
    <row r="164" spans="9:64" ht="12.75"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</row>
    <row r="165" spans="9:64" ht="12.75"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</row>
    <row r="166" spans="9:64" ht="12.75"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</row>
    <row r="167" spans="9:64" ht="12.75"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</row>
    <row r="168" spans="9:64" ht="12.75"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</row>
    <row r="169" spans="9:64" ht="12.75"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</row>
    <row r="170" spans="9:64" ht="12.75"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</row>
    <row r="171" spans="9:64" ht="12.75"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</row>
    <row r="172" spans="9:64" ht="12.75"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</row>
    <row r="173" spans="9:64" ht="12.75"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</row>
    <row r="174" spans="9:64" ht="12.75"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</row>
    <row r="175" spans="9:64" ht="12.75"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</row>
    <row r="176" spans="9:64" ht="12.75"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</row>
    <row r="177" spans="9:64" ht="12.75"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</row>
    <row r="178" spans="9:64" ht="12.75"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</row>
    <row r="179" spans="9:64" ht="12.75"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</row>
    <row r="180" spans="9:64" ht="12.75"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</row>
    <row r="181" spans="9:64" ht="12.75"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</row>
    <row r="182" spans="9:64" ht="12.75"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</row>
    <row r="183" spans="9:64" ht="12.75"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</row>
    <row r="184" spans="9:64" ht="12.75"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</row>
    <row r="185" spans="9:64" ht="12.75"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</row>
    <row r="186" spans="9:64" ht="12.75"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</row>
  </sheetData>
  <sheetProtection/>
  <printOptions horizontalCentered="1"/>
  <pageMargins left="0.25" right="0.25" top="0.75" bottom="0.75" header="0.3" footer="0.3"/>
  <pageSetup horizontalDpi="400" verticalDpi="400" orientation="landscape" scale="70" r:id="rId1"/>
  <headerFooter alignWithMargins="0">
    <oddHeader>&amp;C&amp;14Facilities</oddHeader>
    <oddFooter>&amp;CCharter School Tools
charterschooltools.org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Edison Schools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JMaiocco</dc:creator>
  <cp:keywords/>
  <dc:description/>
  <cp:lastModifiedBy>Megan Turner</cp:lastModifiedBy>
  <cp:lastPrinted>2013-01-14T22:54:54Z</cp:lastPrinted>
  <dcterms:created xsi:type="dcterms:W3CDTF">2001-01-03T17:51:07Z</dcterms:created>
  <dcterms:modified xsi:type="dcterms:W3CDTF">2013-06-21T18:28:19Z</dcterms:modified>
  <cp:category/>
  <cp:version/>
  <cp:contentType/>
  <cp:contentStatus/>
</cp:coreProperties>
</file>